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R:\RI\Przetargi\Przetargi 2026\RI.271.15.2025.EM Zakup żywności\"/>
    </mc:Choice>
  </mc:AlternateContent>
  <xr:revisionPtr revIDLastSave="0" documentId="13_ncr:1_{D9494CEF-5766-4383-B312-E757FE09CB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zkoła Kuni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7" i="1" l="1"/>
  <c r="H126" i="1"/>
  <c r="I126" i="1" s="1"/>
  <c r="H125" i="1"/>
  <c r="H124" i="1"/>
  <c r="I124" i="1" s="1"/>
  <c r="H122" i="1"/>
  <c r="I122" i="1" s="1"/>
  <c r="J122" i="1" s="1"/>
  <c r="H121" i="1"/>
  <c r="I121" i="1" s="1"/>
  <c r="H120" i="1"/>
  <c r="H119" i="1"/>
  <c r="I119" i="1" s="1"/>
  <c r="J119" i="1" s="1"/>
  <c r="H118" i="1"/>
  <c r="H117" i="1"/>
  <c r="H116" i="1"/>
  <c r="I116" i="1" s="1"/>
  <c r="J116" i="1" s="1"/>
  <c r="H115" i="1"/>
  <c r="H114" i="1"/>
  <c r="H113" i="1"/>
  <c r="H112" i="1"/>
  <c r="I112" i="1" s="1"/>
  <c r="J112" i="1" s="1"/>
  <c r="H111" i="1"/>
  <c r="H110" i="1"/>
  <c r="H109" i="1"/>
  <c r="I109" i="1" s="1"/>
  <c r="J109" i="1" s="1"/>
  <c r="H108" i="1"/>
  <c r="H107" i="1"/>
  <c r="H106" i="1"/>
  <c r="H105" i="1"/>
  <c r="H104" i="1"/>
  <c r="H103" i="1"/>
  <c r="I102" i="1"/>
  <c r="J102" i="1" s="1"/>
  <c r="H102" i="1"/>
  <c r="H101" i="1"/>
  <c r="H100" i="1"/>
  <c r="I100" i="1" s="1"/>
  <c r="H99" i="1"/>
  <c r="I99" i="1" s="1"/>
  <c r="J99" i="1" s="1"/>
  <c r="H98" i="1"/>
  <c r="H97" i="1"/>
  <c r="H95" i="1"/>
  <c r="I95" i="1" s="1"/>
  <c r="J95" i="1" s="1"/>
  <c r="H94" i="1"/>
  <c r="H92" i="1"/>
  <c r="H91" i="1"/>
  <c r="I91" i="1" s="1"/>
  <c r="H90" i="1"/>
  <c r="H89" i="1"/>
  <c r="H88" i="1"/>
  <c r="I88" i="1" s="1"/>
  <c r="J88" i="1" s="1"/>
  <c r="H87" i="1"/>
  <c r="H86" i="1"/>
  <c r="I86" i="1" s="1"/>
  <c r="J86" i="1" s="1"/>
  <c r="H85" i="1"/>
  <c r="H84" i="1"/>
  <c r="H83" i="1"/>
  <c r="H82" i="1"/>
  <c r="I82" i="1" s="1"/>
  <c r="H81" i="1"/>
  <c r="H80" i="1"/>
  <c r="H79" i="1"/>
  <c r="H78" i="1"/>
  <c r="H77" i="1"/>
  <c r="H76" i="1"/>
  <c r="H75" i="1"/>
  <c r="I75" i="1" s="1"/>
  <c r="J75" i="1" s="1"/>
  <c r="H74" i="1"/>
  <c r="H73" i="1"/>
  <c r="H72" i="1"/>
  <c r="H71" i="1"/>
  <c r="I71" i="1" s="1"/>
  <c r="H70" i="1"/>
  <c r="H69" i="1"/>
  <c r="H68" i="1"/>
  <c r="I68" i="1" s="1"/>
  <c r="J68" i="1" s="1"/>
  <c r="H67" i="1"/>
  <c r="I66" i="1"/>
  <c r="J66" i="1" s="1"/>
  <c r="H66" i="1"/>
  <c r="H65" i="1"/>
  <c r="H64" i="1"/>
  <c r="H63" i="1"/>
  <c r="H62" i="1"/>
  <c r="H61" i="1"/>
  <c r="H60" i="1"/>
  <c r="H59" i="1"/>
  <c r="H58" i="1"/>
  <c r="H57" i="1"/>
  <c r="H56" i="1"/>
  <c r="I56" i="1" s="1"/>
  <c r="H55" i="1"/>
  <c r="I55" i="1" s="1"/>
  <c r="J55" i="1" s="1"/>
  <c r="H54" i="1"/>
  <c r="H53" i="1"/>
  <c r="H52" i="1"/>
  <c r="I52" i="1" s="1"/>
  <c r="J52" i="1" s="1"/>
  <c r="H51" i="1"/>
  <c r="H50" i="1"/>
  <c r="H49" i="1"/>
  <c r="H48" i="1"/>
  <c r="I48" i="1" s="1"/>
  <c r="J48" i="1" s="1"/>
  <c r="H47" i="1"/>
  <c r="H46" i="1"/>
  <c r="I46" i="1" s="1"/>
  <c r="J46" i="1" s="1"/>
  <c r="H45" i="1"/>
  <c r="H44" i="1"/>
  <c r="H43" i="1"/>
  <c r="H42" i="1"/>
  <c r="H41" i="1"/>
  <c r="H40" i="1"/>
  <c r="H39" i="1"/>
  <c r="H38" i="1"/>
  <c r="I38" i="1" s="1"/>
  <c r="H37" i="1"/>
  <c r="I37" i="1" s="1"/>
  <c r="H36" i="1"/>
  <c r="H35" i="1"/>
  <c r="I35" i="1" s="1"/>
  <c r="J35" i="1" s="1"/>
  <c r="H34" i="1"/>
  <c r="H33" i="1"/>
  <c r="H32" i="1"/>
  <c r="I32" i="1" s="1"/>
  <c r="J32" i="1" s="1"/>
  <c r="H31" i="1"/>
  <c r="I31" i="1" s="1"/>
  <c r="H30" i="1"/>
  <c r="I30" i="1" s="1"/>
  <c r="H28" i="1"/>
  <c r="H27" i="1"/>
  <c r="H25" i="1"/>
  <c r="I25" i="1" s="1"/>
  <c r="J25" i="1" s="1"/>
  <c r="H24" i="1"/>
  <c r="H23" i="1"/>
  <c r="H22" i="1"/>
  <c r="H20" i="1"/>
  <c r="I20" i="1" s="1"/>
  <c r="J20" i="1" s="1"/>
  <c r="H19" i="1"/>
  <c r="H18" i="1"/>
  <c r="H17" i="1"/>
  <c r="H16" i="1"/>
  <c r="H14" i="1"/>
  <c r="H13" i="1"/>
  <c r="I13" i="1" s="1"/>
  <c r="H12" i="1"/>
  <c r="H11" i="1"/>
  <c r="I11" i="1" s="1"/>
  <c r="H9" i="1"/>
  <c r="I9" i="1" s="1"/>
  <c r="J9" i="1" s="1"/>
  <c r="H8" i="1"/>
  <c r="H7" i="1"/>
  <c r="H6" i="1"/>
  <c r="J39" i="1" l="1"/>
  <c r="J79" i="1"/>
  <c r="I107" i="1"/>
  <c r="J107" i="1" s="1"/>
  <c r="I59" i="1"/>
  <c r="J59" i="1" s="1"/>
  <c r="I79" i="1"/>
  <c r="I114" i="1"/>
  <c r="J114" i="1" s="1"/>
  <c r="I39" i="1"/>
  <c r="I14" i="1"/>
  <c r="J14" i="1" s="1"/>
  <c r="H129" i="1"/>
  <c r="J124" i="1"/>
  <c r="J126" i="1"/>
  <c r="I127" i="1"/>
  <c r="J127" i="1" s="1"/>
  <c r="I125" i="1"/>
  <c r="J125" i="1" s="1"/>
  <c r="J101" i="1"/>
  <c r="J117" i="1"/>
  <c r="J118" i="1"/>
  <c r="J103" i="1"/>
  <c r="J104" i="1"/>
  <c r="J105" i="1"/>
  <c r="I106" i="1"/>
  <c r="J106" i="1" s="1"/>
  <c r="I113" i="1"/>
  <c r="J113" i="1" s="1"/>
  <c r="I120" i="1"/>
  <c r="J120" i="1" s="1"/>
  <c r="J100" i="1"/>
  <c r="I101" i="1"/>
  <c r="I103" i="1"/>
  <c r="I110" i="1"/>
  <c r="J110" i="1" s="1"/>
  <c r="I97" i="1"/>
  <c r="J97" i="1" s="1"/>
  <c r="I117" i="1"/>
  <c r="I104" i="1"/>
  <c r="I111" i="1"/>
  <c r="J111" i="1" s="1"/>
  <c r="I98" i="1"/>
  <c r="J98" i="1" s="1"/>
  <c r="I118" i="1"/>
  <c r="I105" i="1"/>
  <c r="J121" i="1"/>
  <c r="I108" i="1"/>
  <c r="J108" i="1" s="1"/>
  <c r="I115" i="1"/>
  <c r="J115" i="1" s="1"/>
  <c r="I94" i="1"/>
  <c r="J94" i="1" s="1"/>
  <c r="J64" i="1"/>
  <c r="J49" i="1"/>
  <c r="J69" i="1"/>
  <c r="J58" i="1"/>
  <c r="J43" i="1"/>
  <c r="J89" i="1"/>
  <c r="J90" i="1"/>
  <c r="J41" i="1"/>
  <c r="I42" i="1"/>
  <c r="J42" i="1" s="1"/>
  <c r="I62" i="1"/>
  <c r="J62" i="1" s="1"/>
  <c r="I49" i="1"/>
  <c r="I69" i="1"/>
  <c r="J82" i="1"/>
  <c r="I89" i="1"/>
  <c r="I36" i="1"/>
  <c r="J36" i="1" s="1"/>
  <c r="I76" i="1"/>
  <c r="J76" i="1" s="1"/>
  <c r="I43" i="1"/>
  <c r="J56" i="1"/>
  <c r="I63" i="1"/>
  <c r="J63" i="1" s="1"/>
  <c r="I50" i="1"/>
  <c r="J50" i="1" s="1"/>
  <c r="I70" i="1"/>
  <c r="J70" i="1" s="1"/>
  <c r="I90" i="1"/>
  <c r="J30" i="1"/>
  <c r="I57" i="1"/>
  <c r="J57" i="1" s="1"/>
  <c r="I77" i="1"/>
  <c r="J77" i="1" s="1"/>
  <c r="J37" i="1"/>
  <c r="I33" i="1"/>
  <c r="J33" i="1" s="1"/>
  <c r="I53" i="1"/>
  <c r="J53" i="1" s="1"/>
  <c r="I73" i="1"/>
  <c r="J73" i="1" s="1"/>
  <c r="I40" i="1"/>
  <c r="J40" i="1" s="1"/>
  <c r="I60" i="1"/>
  <c r="J60" i="1" s="1"/>
  <c r="I80" i="1"/>
  <c r="J80" i="1" s="1"/>
  <c r="I47" i="1"/>
  <c r="J47" i="1" s="1"/>
  <c r="I67" i="1"/>
  <c r="J67" i="1" s="1"/>
  <c r="I87" i="1"/>
  <c r="J87" i="1" s="1"/>
  <c r="I34" i="1"/>
  <c r="J34" i="1" s="1"/>
  <c r="I54" i="1"/>
  <c r="J54" i="1" s="1"/>
  <c r="I74" i="1"/>
  <c r="J74" i="1" s="1"/>
  <c r="I41" i="1"/>
  <c r="I61" i="1"/>
  <c r="J61" i="1" s="1"/>
  <c r="I81" i="1"/>
  <c r="J81" i="1" s="1"/>
  <c r="I44" i="1"/>
  <c r="J44" i="1" s="1"/>
  <c r="I58" i="1"/>
  <c r="J71" i="1"/>
  <c r="I78" i="1"/>
  <c r="J78" i="1" s="1"/>
  <c r="J91" i="1"/>
  <c r="I83" i="1"/>
  <c r="J83" i="1" s="1"/>
  <c r="I64" i="1"/>
  <c r="J31" i="1"/>
  <c r="J38" i="1"/>
  <c r="I45" i="1"/>
  <c r="J45" i="1" s="1"/>
  <c r="I65" i="1"/>
  <c r="J65" i="1" s="1"/>
  <c r="I85" i="1"/>
  <c r="J85" i="1" s="1"/>
  <c r="I84" i="1"/>
  <c r="J84" i="1" s="1"/>
  <c r="I51" i="1"/>
  <c r="J51" i="1" s="1"/>
  <c r="I72" i="1"/>
  <c r="J72" i="1" s="1"/>
  <c r="I92" i="1"/>
  <c r="J92" i="1" s="1"/>
  <c r="I27" i="1"/>
  <c r="J27" i="1" s="1"/>
  <c r="I28" i="1"/>
  <c r="J28" i="1" s="1"/>
  <c r="I22" i="1"/>
  <c r="J22" i="1" s="1"/>
  <c r="I23" i="1"/>
  <c r="J23" i="1" s="1"/>
  <c r="I24" i="1"/>
  <c r="J24" i="1" s="1"/>
  <c r="I16" i="1"/>
  <c r="J16" i="1" s="1"/>
  <c r="I17" i="1"/>
  <c r="J17" i="1" s="1"/>
  <c r="I18" i="1"/>
  <c r="J18" i="1" s="1"/>
  <c r="I19" i="1"/>
  <c r="J19" i="1" s="1"/>
  <c r="J11" i="1"/>
  <c r="I12" i="1"/>
  <c r="J12" i="1" s="1"/>
  <c r="J13" i="1"/>
  <c r="I6" i="1"/>
  <c r="I7" i="1"/>
  <c r="J7" i="1" s="1"/>
  <c r="I8" i="1"/>
  <c r="J8" i="1" s="1"/>
  <c r="J6" i="1" l="1"/>
  <c r="J129" i="1" s="1"/>
  <c r="I129" i="1"/>
</calcChain>
</file>

<file path=xl/sharedStrings.xml><?xml version="1.0" encoding="utf-8"?>
<sst xmlns="http://schemas.openxmlformats.org/spreadsheetml/2006/main" count="250" uniqueCount="141">
  <si>
    <t>Lp.</t>
  </si>
  <si>
    <t>Nazwa produktu</t>
  </si>
  <si>
    <t>j.m.</t>
  </si>
  <si>
    <t>Zapotrzebowanie</t>
  </si>
  <si>
    <t>Cena jedn. brutto</t>
  </si>
  <si>
    <t>Wartość brutto</t>
  </si>
  <si>
    <t>Produkty mleczne</t>
  </si>
  <si>
    <t>szt</t>
  </si>
  <si>
    <t>Sery i jogurty</t>
  </si>
  <si>
    <t>Ser żółty</t>
  </si>
  <si>
    <t>kg</t>
  </si>
  <si>
    <t>Mięso wieprzowe i wołowe</t>
  </si>
  <si>
    <t>Mięso wieprzowe (łopatka)</t>
  </si>
  <si>
    <t xml:space="preserve">Mięso schab b/k                         </t>
  </si>
  <si>
    <t>Kości wieprzowe (kark, schab, biodrowe)</t>
  </si>
  <si>
    <t xml:space="preserve">Wędlina </t>
  </si>
  <si>
    <t>Drób</t>
  </si>
  <si>
    <t>Korpusy z kurczaka</t>
  </si>
  <si>
    <t>Skrzydło indyk</t>
  </si>
  <si>
    <t>Ryby i jaja</t>
  </si>
  <si>
    <t>Różne produkty spożywcze</t>
  </si>
  <si>
    <t>paczka</t>
  </si>
  <si>
    <t>Mąka ziemniaczana 1kg</t>
  </si>
  <si>
    <t>Olej rzepakowy 1l</t>
  </si>
  <si>
    <t>Kasza jęczmienna 400g</t>
  </si>
  <si>
    <t>Woda 0,3l</t>
  </si>
  <si>
    <t>Wafle ryżowe 100g</t>
  </si>
  <si>
    <t>Sałatka szwedzka 900 ml</t>
  </si>
  <si>
    <t>Kasza manna 1 kg</t>
  </si>
  <si>
    <t>Herbatniki 50g</t>
  </si>
  <si>
    <t>Pieczywo</t>
  </si>
  <si>
    <t>Owoce i warzywa</t>
  </si>
  <si>
    <t>Ziemniaki</t>
  </si>
  <si>
    <t xml:space="preserve">Marchew </t>
  </si>
  <si>
    <t>Seler naciowy</t>
  </si>
  <si>
    <t xml:space="preserve">Por </t>
  </si>
  <si>
    <t xml:space="preserve">Kapusta kiszona </t>
  </si>
  <si>
    <t xml:space="preserve">Kapusta biała </t>
  </si>
  <si>
    <t>Kapusta pekińska</t>
  </si>
  <si>
    <t xml:space="preserve">Buraki czerwone </t>
  </si>
  <si>
    <t xml:space="preserve">Koper </t>
  </si>
  <si>
    <t>pęczek</t>
  </si>
  <si>
    <t xml:space="preserve">Ogórki zielone </t>
  </si>
  <si>
    <t xml:space="preserve">Jabłka </t>
  </si>
  <si>
    <t>Cebula</t>
  </si>
  <si>
    <t xml:space="preserve">Natka pietruszki </t>
  </si>
  <si>
    <t xml:space="preserve">Czosnek </t>
  </si>
  <si>
    <t xml:space="preserve">Papryka świeża </t>
  </si>
  <si>
    <t>Pomidor</t>
  </si>
  <si>
    <t>Owoce cytrusowe</t>
  </si>
  <si>
    <t>Cytryny</t>
  </si>
  <si>
    <t>SUMA</t>
  </si>
  <si>
    <t>Filet z kurczaka</t>
  </si>
  <si>
    <t xml:space="preserve">Jaja </t>
  </si>
  <si>
    <t>Kapusta młoda</t>
  </si>
  <si>
    <t>Ogórek kiszony</t>
  </si>
  <si>
    <t>Pomarańcze</t>
  </si>
  <si>
    <t>Mąka pszenna 1kg</t>
  </si>
  <si>
    <t>Passata pomidorowa 1l</t>
  </si>
  <si>
    <t>Buraczki wiórki 500g</t>
  </si>
  <si>
    <t>Ciastka zbożowe 50g</t>
  </si>
  <si>
    <t>Dżem owocowy (trusk/ wiśniowy) 280g</t>
  </si>
  <si>
    <t>Groch połówki 400g</t>
  </si>
  <si>
    <t>Przyprawa liść laurowy 6g</t>
  </si>
  <si>
    <t>Przyprawa majeranek 8g</t>
  </si>
  <si>
    <t>Przyprawa bazylia 10g</t>
  </si>
  <si>
    <t xml:space="preserve">Przyprawa czosnek granulowany 20g       </t>
  </si>
  <si>
    <t>Przyprawa papryka słodka 20g</t>
  </si>
  <si>
    <t>Przyprawa pieprz czarny mielony 20g</t>
  </si>
  <si>
    <t>Proszek do pieczenia 30g</t>
  </si>
  <si>
    <t>Przyprawa ziele angielskie 15g</t>
  </si>
  <si>
    <t>Sól spożywcza jodowana 1 kg</t>
  </si>
  <si>
    <t>Przecier ogórkowy 500g</t>
  </si>
  <si>
    <t>Sok 100%  0.2 l</t>
  </si>
  <si>
    <t>Miód wielokwiatowy 1l</t>
  </si>
  <si>
    <t>Mus owocowy 100g</t>
  </si>
  <si>
    <t>Musztarda 900g</t>
  </si>
  <si>
    <t>Bułka kajzerka pszenna</t>
  </si>
  <si>
    <t>Brokuł świeży</t>
  </si>
  <si>
    <t>Kalafior świeży</t>
  </si>
  <si>
    <t>Pietruszka korzeń</t>
  </si>
  <si>
    <t>Seler korzeń</t>
  </si>
  <si>
    <t>Banany</t>
  </si>
  <si>
    <t>Mandarynki</t>
  </si>
  <si>
    <t>Cukier 1kg</t>
  </si>
  <si>
    <t>Kiełbasa podwawelska</t>
  </si>
  <si>
    <t>Makaron Lubella lub równoważny 400g</t>
  </si>
  <si>
    <t>Koncentrat pomidorowy BONA lub równoważny 900g</t>
  </si>
  <si>
    <t>Mąka razowa 1kg</t>
  </si>
  <si>
    <t>Filet z indyka</t>
  </si>
  <si>
    <t>Filet z miruny bez skóry</t>
  </si>
  <si>
    <t xml:space="preserve">Drożdże 100g                            </t>
  </si>
  <si>
    <t>Brzoskwinie konserwowe 820g</t>
  </si>
  <si>
    <t>Fasola biała 1kg</t>
  </si>
  <si>
    <t>Kakao 60g</t>
  </si>
  <si>
    <t>Kasza pęczak 400g</t>
  </si>
  <si>
    <t>Krojone pomidory 400g</t>
  </si>
  <si>
    <t>Kukurydza konserwowa 425g</t>
  </si>
  <si>
    <t>Kwasek cytrynowy 10g</t>
  </si>
  <si>
    <t>Marchew z groszkiem 2,5kg</t>
  </si>
  <si>
    <t>Mąka pszenna pełnoziarnista 1kg</t>
  </si>
  <si>
    <t>Mąka żytnia 1kg</t>
  </si>
  <si>
    <t>Bukiet 7 warzyw 2,5 kg</t>
  </si>
  <si>
    <t>Mix sałat</t>
  </si>
  <si>
    <t>Mus jabłkowy (przecier 100%) 2l</t>
  </si>
  <si>
    <t>Płatki kukurydziane (bez cukru)1 kg</t>
  </si>
  <si>
    <t>Przyprawa cynamon mielony 15g</t>
  </si>
  <si>
    <t>Przyprawa kminek rzymski 20g</t>
  </si>
  <si>
    <t>Przyprawa oregano suszone 8g</t>
  </si>
  <si>
    <t>Przyprawa pieprz cytrynowy 20g</t>
  </si>
  <si>
    <t>Przyprawa rozmaryn suszony 15g</t>
  </si>
  <si>
    <t>Przyprawa zioła prowansalskie 10g</t>
  </si>
  <si>
    <t>Pierogi z białym serem 2,5kg</t>
  </si>
  <si>
    <t>Soczewica czerwona 400g</t>
  </si>
  <si>
    <t>Soczewica zielona 400g</t>
  </si>
  <si>
    <t xml:space="preserve">Sok z cytryny 500ml </t>
  </si>
  <si>
    <t>Chleb pszenno - żytnie</t>
  </si>
  <si>
    <t>Śliwki</t>
  </si>
  <si>
    <t>Gruszka</t>
  </si>
  <si>
    <t>Herbata owocowa Saga 34 g lub równoważny</t>
  </si>
  <si>
    <t>Brokuły mrożone 2,5 kg</t>
  </si>
  <si>
    <t>Kalafior mrożony 2,5 kg</t>
  </si>
  <si>
    <t>Sos pomidorowo- warzywny, spaghetti  boloniese, 500g</t>
  </si>
  <si>
    <t xml:space="preserve">szt </t>
  </si>
  <si>
    <t>Nektarynka</t>
  </si>
  <si>
    <t>Brzoskwinia</t>
  </si>
  <si>
    <t>Truskawki mrożone 2,5kg</t>
  </si>
  <si>
    <t>Masło śmietankowe 82% 200 g</t>
  </si>
  <si>
    <t xml:space="preserve">Mleko 2% świeże 1l                          </t>
  </si>
  <si>
    <t>Śmietana 18% 400 g (Piątnica)</t>
  </si>
  <si>
    <t>Śmietana 30% 400 g (Piątnica)</t>
  </si>
  <si>
    <t>Ryż paraboliczny 1kg</t>
  </si>
  <si>
    <t>Serek waniliowy 130 g</t>
  </si>
  <si>
    <t xml:space="preserve">Jogurt naturalny 350 g          </t>
  </si>
  <si>
    <t xml:space="preserve">Jogurt naturalny 1 kg      </t>
  </si>
  <si>
    <t>Zapotrzebowanie na art. spożywcze Szkoła Postawowa Kunin 
na rok szkolny 2026/2027 (od 1 września 2026 r. do 31 grudzień 2026 r. )</t>
  </si>
  <si>
    <t>Cena jedn. netto</t>
  </si>
  <si>
    <t>Stawka vat</t>
  </si>
  <si>
    <t>Wartość netto</t>
  </si>
  <si>
    <t>Wartość vat</t>
  </si>
  <si>
    <t>*Suma zapotrzebowania powinna być zgodna z wartościami podanymi w formularzu ofertowym złozonej oferty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</si>
</sst>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9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D8DEE9"/>
      </left>
      <right style="thin">
        <color rgb="FFD8DEE9"/>
      </right>
      <top style="thin">
        <color rgb="FFD8DEE9"/>
      </top>
      <bottom style="thin">
        <color rgb="FFD8DEE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7" xfId="0" applyFont="1" applyBorder="1" applyAlignment="1">
      <alignment horizontal="center" vertical="center" wrapText="1"/>
    </xf>
    <xf numFmtId="0" fontId="5" fillId="0" borderId="7" xfId="0" applyFont="1" applyBorder="1"/>
    <xf numFmtId="0" fontId="5" fillId="0" borderId="7" xfId="0" applyFont="1" applyBorder="1" applyAlignment="1">
      <alignment wrapText="1"/>
    </xf>
    <xf numFmtId="0" fontId="4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0" fillId="0" borderId="0" xfId="0" applyFont="1"/>
    <xf numFmtId="0" fontId="3" fillId="0" borderId="7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center" vertical="center" wrapText="1"/>
    </xf>
    <xf numFmtId="1" fontId="6" fillId="0" borderId="7" xfId="0" applyNumberFormat="1" applyFont="1" applyBorder="1" applyAlignment="1">
      <alignment horizontal="center" vertical="center" wrapText="1"/>
    </xf>
    <xf numFmtId="44" fontId="3" fillId="0" borderId="7" xfId="0" applyNumberFormat="1" applyFont="1" applyBorder="1" applyAlignment="1">
      <alignment horizontal="center" vertical="center" wrapText="1"/>
    </xf>
    <xf numFmtId="0" fontId="0" fillId="0" borderId="7" xfId="0" applyFont="1" applyBorder="1" applyAlignment="1">
      <alignment vertical="center" wrapText="1"/>
    </xf>
    <xf numFmtId="0" fontId="0" fillId="0" borderId="7" xfId="0" applyFont="1" applyBorder="1"/>
    <xf numFmtId="0" fontId="0" fillId="0" borderId="7" xfId="0" applyFont="1" applyBorder="1" applyAlignment="1">
      <alignment wrapText="1"/>
    </xf>
    <xf numFmtId="0" fontId="0" fillId="0" borderId="7" xfId="0" applyFont="1" applyBorder="1" applyAlignment="1">
      <alignment vertical="center" wrapText="1"/>
    </xf>
    <xf numFmtId="0" fontId="0" fillId="0" borderId="7" xfId="0" applyFont="1" applyBorder="1" applyAlignment="1">
      <alignment horizontal="right" vertical="center"/>
    </xf>
    <xf numFmtId="0" fontId="0" fillId="0" borderId="9" xfId="0" applyFont="1" applyBorder="1" applyAlignment="1">
      <alignment horizontal="left" vertical="center" wrapText="1"/>
    </xf>
    <xf numFmtId="0" fontId="0" fillId="0" borderId="0" xfId="0" applyFont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" fontId="7" fillId="0" borderId="7" xfId="0" applyNumberFormat="1" applyFont="1" applyBorder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8" fillId="0" borderId="13" xfId="0" applyFont="1" applyBorder="1" applyAlignment="1">
      <alignment horizontal="center"/>
    </xf>
    <xf numFmtId="44" fontId="6" fillId="0" borderId="7" xfId="0" applyNumberFormat="1" applyFont="1" applyBorder="1" applyAlignment="1">
      <alignment horizontal="center" vertical="center" wrapText="1"/>
    </xf>
    <xf numFmtId="44" fontId="5" fillId="0" borderId="7" xfId="0" applyNumberFormat="1" applyFont="1" applyBorder="1" applyAlignment="1">
      <alignment horizontal="center" vertical="center"/>
    </xf>
    <xf numFmtId="44" fontId="5" fillId="0" borderId="0" xfId="0" applyNumberFormat="1" applyFont="1" applyAlignment="1">
      <alignment horizontal="center" vertical="center"/>
    </xf>
    <xf numFmtId="10" fontId="6" fillId="0" borderId="7" xfId="0" applyNumberFormat="1" applyFont="1" applyBorder="1" applyAlignment="1">
      <alignment horizontal="center" vertical="center" wrapText="1"/>
    </xf>
    <xf numFmtId="10" fontId="5" fillId="0" borderId="7" xfId="0" applyNumberFormat="1" applyFont="1" applyBorder="1" applyAlignment="1">
      <alignment horizontal="center" vertical="center"/>
    </xf>
    <xf numFmtId="10" fontId="5" fillId="0" borderId="0" xfId="0" applyNumberFormat="1" applyFont="1" applyAlignment="1">
      <alignment horizontal="center" vertical="center"/>
    </xf>
    <xf numFmtId="44" fontId="0" fillId="0" borderId="7" xfId="0" applyNumberFormat="1" applyFont="1" applyBorder="1" applyAlignment="1">
      <alignment horizontal="center" vertical="center" wrapText="1"/>
    </xf>
    <xf numFmtId="44" fontId="0" fillId="0" borderId="7" xfId="0" applyNumberFormat="1" applyFont="1" applyBorder="1" applyAlignment="1">
      <alignment horizontal="center" vertical="center"/>
    </xf>
    <xf numFmtId="44" fontId="0" fillId="0" borderId="0" xfId="0" applyNumberFormat="1" applyFont="1" applyAlignment="1">
      <alignment horizontal="center" vertical="center"/>
    </xf>
    <xf numFmtId="44" fontId="0" fillId="0" borderId="8" xfId="0" applyNumberForma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74"/>
  <sheetViews>
    <sheetView tabSelected="1" topLeftCell="A116" zoomScaleNormal="100" workbookViewId="0">
      <selection activeCell="E134" sqref="E134"/>
    </sheetView>
  </sheetViews>
  <sheetFormatPr defaultRowHeight="15" x14ac:dyDescent="0.25"/>
  <cols>
    <col min="1" max="1" width="4.140625" style="10" bestFit="1" customWidth="1"/>
    <col min="2" max="2" width="37" style="21" customWidth="1"/>
    <col min="3" max="3" width="7" style="10" customWidth="1"/>
    <col min="4" max="4" width="9.5703125" style="28" customWidth="1"/>
    <col min="5" max="5" width="12.42578125" style="34" customWidth="1"/>
    <col min="6" max="6" width="9.5703125" style="37" customWidth="1"/>
    <col min="7" max="7" width="13.140625" style="34" customWidth="1"/>
    <col min="8" max="8" width="11.85546875" style="34" customWidth="1"/>
    <col min="9" max="9" width="12.5703125" style="40" customWidth="1"/>
    <col min="10" max="10" width="18.7109375" style="40" customWidth="1"/>
    <col min="11" max="16384" width="9.140625" style="10"/>
  </cols>
  <sheetData>
    <row r="1" spans="1:14" x14ac:dyDescent="0.25">
      <c r="A1" s="5" t="s">
        <v>135</v>
      </c>
      <c r="B1" s="22"/>
      <c r="C1" s="22"/>
      <c r="D1" s="22"/>
      <c r="E1" s="22"/>
      <c r="F1" s="22"/>
      <c r="G1" s="22"/>
      <c r="H1" s="22"/>
      <c r="I1" s="22"/>
      <c r="J1" s="23"/>
    </row>
    <row r="2" spans="1:14" ht="48.75" customHeight="1" x14ac:dyDescent="0.25">
      <c r="A2" s="24"/>
      <c r="B2" s="25"/>
      <c r="C2" s="25"/>
      <c r="D2" s="25"/>
      <c r="E2" s="25"/>
      <c r="F2" s="25"/>
      <c r="G2" s="25"/>
      <c r="H2" s="25"/>
      <c r="I2" s="25"/>
      <c r="J2" s="26"/>
    </row>
    <row r="3" spans="1:14" ht="28.5" x14ac:dyDescent="0.25">
      <c r="A3" s="11" t="s">
        <v>0</v>
      </c>
      <c r="B3" s="12" t="s">
        <v>1</v>
      </c>
      <c r="C3" s="12" t="s">
        <v>2</v>
      </c>
      <c r="D3" s="13" t="s">
        <v>3</v>
      </c>
      <c r="E3" s="32" t="s">
        <v>136</v>
      </c>
      <c r="F3" s="35" t="s">
        <v>137</v>
      </c>
      <c r="G3" s="32" t="s">
        <v>4</v>
      </c>
      <c r="H3" s="32" t="s">
        <v>138</v>
      </c>
      <c r="I3" s="14" t="s">
        <v>139</v>
      </c>
      <c r="J3" s="14" t="s">
        <v>5</v>
      </c>
    </row>
    <row r="4" spans="1:14" x14ac:dyDescent="0.25">
      <c r="A4" s="1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  <c r="G4" s="1">
        <v>7</v>
      </c>
      <c r="H4" s="1">
        <v>8</v>
      </c>
      <c r="I4" s="1">
        <v>9</v>
      </c>
      <c r="J4" s="1">
        <v>10</v>
      </c>
    </row>
    <row r="5" spans="1:14" ht="15.6" customHeight="1" x14ac:dyDescent="0.25">
      <c r="A5" s="6" t="s">
        <v>6</v>
      </c>
      <c r="B5" s="6"/>
      <c r="C5" s="15"/>
      <c r="D5" s="15"/>
      <c r="E5" s="15"/>
      <c r="F5" s="15"/>
      <c r="G5" s="15"/>
      <c r="H5" s="15"/>
      <c r="I5" s="15"/>
      <c r="J5" s="15"/>
    </row>
    <row r="6" spans="1:14" ht="15" customHeight="1" x14ac:dyDescent="0.25">
      <c r="A6" s="16">
        <v>1</v>
      </c>
      <c r="B6" s="17" t="s">
        <v>127</v>
      </c>
      <c r="C6" s="16" t="s">
        <v>7</v>
      </c>
      <c r="D6" s="27">
        <v>110</v>
      </c>
      <c r="E6" s="33"/>
      <c r="F6" s="36"/>
      <c r="G6" s="33"/>
      <c r="H6" s="33">
        <f>E6*D6</f>
        <v>0</v>
      </c>
      <c r="I6" s="39">
        <f>H6*F6</f>
        <v>0</v>
      </c>
      <c r="J6" s="39">
        <f>H6+I6</f>
        <v>0</v>
      </c>
    </row>
    <row r="7" spans="1:14" x14ac:dyDescent="0.25">
      <c r="A7" s="16">
        <v>2</v>
      </c>
      <c r="B7" s="17" t="s">
        <v>128</v>
      </c>
      <c r="C7" s="16" t="s">
        <v>7</v>
      </c>
      <c r="D7" s="27">
        <v>160</v>
      </c>
      <c r="E7" s="33"/>
      <c r="F7" s="36"/>
      <c r="G7" s="33"/>
      <c r="H7" s="33">
        <f>E7*D7</f>
        <v>0</v>
      </c>
      <c r="I7" s="39">
        <f>H7*F7</f>
        <v>0</v>
      </c>
      <c r="J7" s="39">
        <f>H7+I7</f>
        <v>0</v>
      </c>
    </row>
    <row r="8" spans="1:14" x14ac:dyDescent="0.25">
      <c r="A8" s="16">
        <v>3</v>
      </c>
      <c r="B8" s="17" t="s">
        <v>129</v>
      </c>
      <c r="C8" s="16" t="s">
        <v>7</v>
      </c>
      <c r="D8" s="27">
        <v>85</v>
      </c>
      <c r="E8" s="33"/>
      <c r="F8" s="36"/>
      <c r="G8" s="33"/>
      <c r="H8" s="33">
        <f>E8*D8</f>
        <v>0</v>
      </c>
      <c r="I8" s="39">
        <f>H8*F8</f>
        <v>0</v>
      </c>
      <c r="J8" s="39">
        <f>H8+I8</f>
        <v>0</v>
      </c>
    </row>
    <row r="9" spans="1:14" x14ac:dyDescent="0.25">
      <c r="A9" s="16">
        <v>4</v>
      </c>
      <c r="B9" s="17" t="s">
        <v>130</v>
      </c>
      <c r="C9" s="16" t="s">
        <v>7</v>
      </c>
      <c r="D9" s="27">
        <v>210</v>
      </c>
      <c r="E9" s="33"/>
      <c r="F9" s="36"/>
      <c r="G9" s="33"/>
      <c r="H9" s="33">
        <f>E9*D9</f>
        <v>0</v>
      </c>
      <c r="I9" s="39">
        <f>H9*F9</f>
        <v>0</v>
      </c>
      <c r="J9" s="39">
        <f>H9+I9</f>
        <v>0</v>
      </c>
    </row>
    <row r="10" spans="1:14" x14ac:dyDescent="0.25">
      <c r="A10" s="6" t="s">
        <v>8</v>
      </c>
      <c r="B10" s="6"/>
      <c r="C10" s="15"/>
      <c r="D10" s="15"/>
      <c r="E10" s="15"/>
      <c r="F10" s="15"/>
      <c r="G10" s="15"/>
      <c r="H10" s="15"/>
      <c r="I10" s="15"/>
      <c r="J10" s="15"/>
    </row>
    <row r="11" spans="1:14" x14ac:dyDescent="0.25">
      <c r="A11" s="16">
        <v>5</v>
      </c>
      <c r="B11" s="17" t="s">
        <v>133</v>
      </c>
      <c r="C11" s="16" t="s">
        <v>7</v>
      </c>
      <c r="D11" s="27">
        <v>250</v>
      </c>
      <c r="E11" s="33"/>
      <c r="F11" s="36"/>
      <c r="G11" s="33"/>
      <c r="H11" s="33">
        <f>E11*D11</f>
        <v>0</v>
      </c>
      <c r="I11" s="39">
        <f>H11*F11</f>
        <v>0</v>
      </c>
      <c r="J11" s="39">
        <f>H11+I11</f>
        <v>0</v>
      </c>
      <c r="N11" s="4"/>
    </row>
    <row r="12" spans="1:14" x14ac:dyDescent="0.25">
      <c r="A12" s="16">
        <v>6</v>
      </c>
      <c r="B12" s="17" t="s">
        <v>134</v>
      </c>
      <c r="C12" s="16" t="s">
        <v>10</v>
      </c>
      <c r="D12" s="27">
        <v>65</v>
      </c>
      <c r="E12" s="33"/>
      <c r="F12" s="36"/>
      <c r="G12" s="33"/>
      <c r="H12" s="33">
        <f>E12*D12</f>
        <v>0</v>
      </c>
      <c r="I12" s="39">
        <f>H12*F12</f>
        <v>0</v>
      </c>
      <c r="J12" s="39">
        <f>H12+I12</f>
        <v>0</v>
      </c>
      <c r="N12" s="4"/>
    </row>
    <row r="13" spans="1:14" x14ac:dyDescent="0.25">
      <c r="A13" s="16">
        <v>7</v>
      </c>
      <c r="B13" s="17" t="s">
        <v>9</v>
      </c>
      <c r="C13" s="16" t="s">
        <v>10</v>
      </c>
      <c r="D13" s="27">
        <v>10</v>
      </c>
      <c r="E13" s="33"/>
      <c r="F13" s="36"/>
      <c r="G13" s="33"/>
      <c r="H13" s="33">
        <f>E13*D13</f>
        <v>0</v>
      </c>
      <c r="I13" s="39">
        <f>H13*F13</f>
        <v>0</v>
      </c>
      <c r="J13" s="39">
        <f>H13+I13</f>
        <v>0</v>
      </c>
      <c r="L13" s="4"/>
    </row>
    <row r="14" spans="1:14" x14ac:dyDescent="0.25">
      <c r="A14" s="16">
        <v>8</v>
      </c>
      <c r="B14" s="17" t="s">
        <v>132</v>
      </c>
      <c r="C14" s="18" t="s">
        <v>7</v>
      </c>
      <c r="D14" s="27">
        <v>200</v>
      </c>
      <c r="E14" s="33"/>
      <c r="F14" s="36"/>
      <c r="G14" s="33"/>
      <c r="H14" s="33">
        <f>E14*D14</f>
        <v>0</v>
      </c>
      <c r="I14" s="38">
        <f>H14*F14</f>
        <v>0</v>
      </c>
      <c r="J14" s="39">
        <f>H14+I14</f>
        <v>0</v>
      </c>
    </row>
    <row r="15" spans="1:14" x14ac:dyDescent="0.25">
      <c r="A15" s="6" t="s">
        <v>11</v>
      </c>
      <c r="B15" s="6"/>
      <c r="C15" s="15"/>
      <c r="D15" s="15"/>
      <c r="E15" s="15"/>
      <c r="F15" s="15"/>
      <c r="G15" s="15"/>
      <c r="H15" s="15"/>
      <c r="I15" s="15"/>
      <c r="J15" s="15"/>
    </row>
    <row r="16" spans="1:14" x14ac:dyDescent="0.25">
      <c r="A16" s="16">
        <v>9</v>
      </c>
      <c r="B16" s="17" t="s">
        <v>85</v>
      </c>
      <c r="C16" s="16" t="s">
        <v>10</v>
      </c>
      <c r="D16" s="27">
        <v>45</v>
      </c>
      <c r="E16" s="33"/>
      <c r="F16" s="36"/>
      <c r="G16" s="33"/>
      <c r="H16" s="33">
        <f>E16*D16</f>
        <v>0</v>
      </c>
      <c r="I16" s="39">
        <f>H16*F16</f>
        <v>0</v>
      </c>
      <c r="J16" s="39">
        <f>H16+I16</f>
        <v>0</v>
      </c>
    </row>
    <row r="17" spans="1:10" x14ac:dyDescent="0.25">
      <c r="A17" s="16">
        <v>10</v>
      </c>
      <c r="B17" s="16" t="s">
        <v>14</v>
      </c>
      <c r="C17" s="16" t="s">
        <v>10</v>
      </c>
      <c r="D17" s="27">
        <v>20</v>
      </c>
      <c r="E17" s="33"/>
      <c r="F17" s="36"/>
      <c r="G17" s="33"/>
      <c r="H17" s="33">
        <f>E17*D17</f>
        <v>0</v>
      </c>
      <c r="I17" s="39">
        <f>H17*F17</f>
        <v>0</v>
      </c>
      <c r="J17" s="39">
        <f>H17+I17</f>
        <v>0</v>
      </c>
    </row>
    <row r="18" spans="1:10" ht="15.75" customHeight="1" x14ac:dyDescent="0.25">
      <c r="A18" s="16">
        <v>11</v>
      </c>
      <c r="B18" s="17" t="s">
        <v>13</v>
      </c>
      <c r="C18" s="16" t="s">
        <v>10</v>
      </c>
      <c r="D18" s="27">
        <v>75</v>
      </c>
      <c r="E18" s="33"/>
      <c r="F18" s="36"/>
      <c r="G18" s="33"/>
      <c r="H18" s="33">
        <f>E18*D18</f>
        <v>0</v>
      </c>
      <c r="I18" s="39">
        <f>H18*F18</f>
        <v>0</v>
      </c>
      <c r="J18" s="39">
        <f>H18+I18</f>
        <v>0</v>
      </c>
    </row>
    <row r="19" spans="1:10" x14ac:dyDescent="0.25">
      <c r="A19" s="16">
        <v>12</v>
      </c>
      <c r="B19" s="17" t="s">
        <v>12</v>
      </c>
      <c r="C19" s="16" t="s">
        <v>10</v>
      </c>
      <c r="D19" s="27">
        <v>60</v>
      </c>
      <c r="E19" s="33"/>
      <c r="F19" s="36"/>
      <c r="G19" s="33"/>
      <c r="H19" s="33">
        <f>E19*D19</f>
        <v>0</v>
      </c>
      <c r="I19" s="39">
        <f>H19*F19</f>
        <v>0</v>
      </c>
      <c r="J19" s="39">
        <f>H19+I19</f>
        <v>0</v>
      </c>
    </row>
    <row r="20" spans="1:10" x14ac:dyDescent="0.25">
      <c r="A20" s="16">
        <v>13</v>
      </c>
      <c r="B20" s="17" t="s">
        <v>15</v>
      </c>
      <c r="C20" s="16" t="s">
        <v>10</v>
      </c>
      <c r="D20" s="27">
        <v>15</v>
      </c>
      <c r="E20" s="33"/>
      <c r="F20" s="36"/>
      <c r="G20" s="33"/>
      <c r="H20" s="33">
        <f>E20*D20</f>
        <v>0</v>
      </c>
      <c r="I20" s="39">
        <f>H20*F20</f>
        <v>0</v>
      </c>
      <c r="J20" s="39">
        <f>H20+I20</f>
        <v>0</v>
      </c>
    </row>
    <row r="21" spans="1:10" ht="15.75" customHeight="1" x14ac:dyDescent="0.25">
      <c r="A21" s="6" t="s">
        <v>16</v>
      </c>
      <c r="B21" s="6"/>
      <c r="C21" s="15"/>
      <c r="D21" s="15"/>
      <c r="E21" s="15"/>
      <c r="F21" s="15"/>
      <c r="G21" s="15"/>
      <c r="H21" s="15"/>
      <c r="I21" s="15"/>
      <c r="J21" s="15"/>
    </row>
    <row r="22" spans="1:10" x14ac:dyDescent="0.25">
      <c r="A22" s="16">
        <v>14</v>
      </c>
      <c r="B22" s="17" t="s">
        <v>52</v>
      </c>
      <c r="C22" s="16" t="s">
        <v>10</v>
      </c>
      <c r="D22" s="27">
        <v>75</v>
      </c>
      <c r="E22" s="33"/>
      <c r="F22" s="36"/>
      <c r="G22" s="33"/>
      <c r="H22" s="33">
        <f>E22*D22</f>
        <v>0</v>
      </c>
      <c r="I22" s="39">
        <f>H22*F22</f>
        <v>0</v>
      </c>
      <c r="J22" s="39">
        <f>H22+I22</f>
        <v>0</v>
      </c>
    </row>
    <row r="23" spans="1:10" x14ac:dyDescent="0.25">
      <c r="A23" s="16">
        <v>15</v>
      </c>
      <c r="B23" s="17" t="s">
        <v>89</v>
      </c>
      <c r="C23" s="16" t="s">
        <v>10</v>
      </c>
      <c r="D23" s="27">
        <v>75</v>
      </c>
      <c r="E23" s="33"/>
      <c r="F23" s="36"/>
      <c r="G23" s="33"/>
      <c r="H23" s="33">
        <f>E23*D23</f>
        <v>0</v>
      </c>
      <c r="I23" s="39">
        <f>H23*F23</f>
        <v>0</v>
      </c>
      <c r="J23" s="39">
        <f>H23+I23</f>
        <v>0</v>
      </c>
    </row>
    <row r="24" spans="1:10" x14ac:dyDescent="0.25">
      <c r="A24" s="16">
        <v>16</v>
      </c>
      <c r="B24" s="17" t="s">
        <v>17</v>
      </c>
      <c r="C24" s="16" t="s">
        <v>10</v>
      </c>
      <c r="D24" s="27">
        <v>25</v>
      </c>
      <c r="E24" s="33"/>
      <c r="F24" s="36"/>
      <c r="G24" s="33"/>
      <c r="H24" s="33">
        <f>E24*D24</f>
        <v>0</v>
      </c>
      <c r="I24" s="39">
        <f>H24*F24</f>
        <v>0</v>
      </c>
      <c r="J24" s="39">
        <f>H24+I24</f>
        <v>0</v>
      </c>
    </row>
    <row r="25" spans="1:10" x14ac:dyDescent="0.25">
      <c r="A25" s="16">
        <v>17</v>
      </c>
      <c r="B25" s="17" t="s">
        <v>18</v>
      </c>
      <c r="C25" s="16" t="s">
        <v>10</v>
      </c>
      <c r="D25" s="27">
        <v>25</v>
      </c>
      <c r="E25" s="33"/>
      <c r="F25" s="36"/>
      <c r="G25" s="33"/>
      <c r="H25" s="33">
        <f>E25*D25</f>
        <v>0</v>
      </c>
      <c r="I25" s="39">
        <f>H25*F25</f>
        <v>0</v>
      </c>
      <c r="J25" s="39">
        <f>H25+I25</f>
        <v>0</v>
      </c>
    </row>
    <row r="26" spans="1:10" ht="15.75" customHeight="1" x14ac:dyDescent="0.25">
      <c r="A26" s="6" t="s">
        <v>19</v>
      </c>
      <c r="B26" s="6"/>
      <c r="C26" s="15"/>
      <c r="D26" s="15"/>
      <c r="E26" s="15"/>
      <c r="F26" s="15"/>
      <c r="G26" s="15"/>
      <c r="H26" s="15"/>
      <c r="I26" s="15"/>
      <c r="J26" s="15"/>
    </row>
    <row r="27" spans="1:10" x14ac:dyDescent="0.25">
      <c r="A27" s="16">
        <v>18</v>
      </c>
      <c r="B27" s="17" t="s">
        <v>90</v>
      </c>
      <c r="C27" s="16" t="s">
        <v>10</v>
      </c>
      <c r="D27" s="27">
        <v>180</v>
      </c>
      <c r="E27" s="33"/>
      <c r="F27" s="36"/>
      <c r="G27" s="33"/>
      <c r="H27" s="33">
        <f>E27*D27</f>
        <v>0</v>
      </c>
      <c r="I27" s="39">
        <f>H27*F27</f>
        <v>0</v>
      </c>
      <c r="J27" s="39">
        <f>H27+I27</f>
        <v>0</v>
      </c>
    </row>
    <row r="28" spans="1:10" x14ac:dyDescent="0.25">
      <c r="A28" s="16">
        <v>19</v>
      </c>
      <c r="B28" s="17" t="s">
        <v>53</v>
      </c>
      <c r="C28" s="16" t="s">
        <v>7</v>
      </c>
      <c r="D28" s="27">
        <v>815</v>
      </c>
      <c r="E28" s="33"/>
      <c r="F28" s="36"/>
      <c r="G28" s="33"/>
      <c r="H28" s="33">
        <f>E28*D28</f>
        <v>0</v>
      </c>
      <c r="I28" s="39">
        <f>H28*F28</f>
        <v>0</v>
      </c>
      <c r="J28" s="39">
        <f>H28+I28</f>
        <v>0</v>
      </c>
    </row>
    <row r="29" spans="1:10" x14ac:dyDescent="0.25">
      <c r="A29" s="6" t="s">
        <v>20</v>
      </c>
      <c r="B29" s="6"/>
      <c r="C29" s="15"/>
      <c r="D29" s="15"/>
      <c r="E29" s="15"/>
      <c r="F29" s="15"/>
      <c r="G29" s="15"/>
      <c r="H29" s="15"/>
      <c r="I29" s="15"/>
      <c r="J29" s="15"/>
    </row>
    <row r="30" spans="1:10" x14ac:dyDescent="0.25">
      <c r="A30" s="16">
        <v>20</v>
      </c>
      <c r="B30" s="17" t="s">
        <v>120</v>
      </c>
      <c r="C30" s="16" t="s">
        <v>10</v>
      </c>
      <c r="D30" s="27">
        <v>30</v>
      </c>
      <c r="E30" s="33"/>
      <c r="F30" s="36"/>
      <c r="G30" s="33"/>
      <c r="H30" s="33">
        <f>E30*D30</f>
        <v>0</v>
      </c>
      <c r="I30" s="39">
        <f>H30*F30</f>
        <v>0</v>
      </c>
      <c r="J30" s="39">
        <f>H30+I30</f>
        <v>0</v>
      </c>
    </row>
    <row r="31" spans="1:10" x14ac:dyDescent="0.25">
      <c r="A31" s="16">
        <v>21</v>
      </c>
      <c r="B31" s="17" t="s">
        <v>92</v>
      </c>
      <c r="C31" s="16" t="s">
        <v>7</v>
      </c>
      <c r="D31" s="27">
        <v>15</v>
      </c>
      <c r="E31" s="33"/>
      <c r="F31" s="36"/>
      <c r="G31" s="33"/>
      <c r="H31" s="33">
        <f>E31*D31</f>
        <v>0</v>
      </c>
      <c r="I31" s="39">
        <f>H31*F31</f>
        <v>0</v>
      </c>
      <c r="J31" s="39">
        <f>H31+I31</f>
        <v>0</v>
      </c>
    </row>
    <row r="32" spans="1:10" x14ac:dyDescent="0.25">
      <c r="A32" s="16">
        <v>22</v>
      </c>
      <c r="B32" s="17" t="s">
        <v>102</v>
      </c>
      <c r="C32" s="16" t="s">
        <v>7</v>
      </c>
      <c r="D32" s="27">
        <v>25</v>
      </c>
      <c r="E32" s="33"/>
      <c r="F32" s="36"/>
      <c r="G32" s="33"/>
      <c r="H32" s="33">
        <f>E32*D32</f>
        <v>0</v>
      </c>
      <c r="I32" s="39">
        <f>H32*F32</f>
        <v>0</v>
      </c>
      <c r="J32" s="39">
        <f>H32+I32</f>
        <v>0</v>
      </c>
    </row>
    <row r="33" spans="1:10" x14ac:dyDescent="0.25">
      <c r="A33" s="16">
        <v>23</v>
      </c>
      <c r="B33" s="17" t="s">
        <v>59</v>
      </c>
      <c r="C33" s="16" t="s">
        <v>7</v>
      </c>
      <c r="D33" s="27">
        <v>50</v>
      </c>
      <c r="E33" s="33"/>
      <c r="F33" s="36"/>
      <c r="G33" s="33"/>
      <c r="H33" s="33">
        <f>E33*D33</f>
        <v>0</v>
      </c>
      <c r="I33" s="39">
        <f>H33*F33</f>
        <v>0</v>
      </c>
      <c r="J33" s="39">
        <f>H33+I33</f>
        <v>0</v>
      </c>
    </row>
    <row r="34" spans="1:10" x14ac:dyDescent="0.25">
      <c r="A34" s="16">
        <v>24</v>
      </c>
      <c r="B34" s="17" t="s">
        <v>60</v>
      </c>
      <c r="C34" s="16" t="s">
        <v>7</v>
      </c>
      <c r="D34" s="27">
        <v>215</v>
      </c>
      <c r="E34" s="33"/>
      <c r="F34" s="36"/>
      <c r="G34" s="33"/>
      <c r="H34" s="33">
        <f>E34*D34</f>
        <v>0</v>
      </c>
      <c r="I34" s="39">
        <f>H34*F34</f>
        <v>0</v>
      </c>
      <c r="J34" s="39">
        <f>H34+I34</f>
        <v>0</v>
      </c>
    </row>
    <row r="35" spans="1:10" x14ac:dyDescent="0.25">
      <c r="A35" s="16">
        <v>25</v>
      </c>
      <c r="B35" s="17" t="s">
        <v>84</v>
      </c>
      <c r="C35" s="16" t="s">
        <v>10</v>
      </c>
      <c r="D35" s="27">
        <v>100</v>
      </c>
      <c r="E35" s="33"/>
      <c r="F35" s="36"/>
      <c r="G35" s="33"/>
      <c r="H35" s="33">
        <f>E35*D35</f>
        <v>0</v>
      </c>
      <c r="I35" s="39">
        <f>H35*F35</f>
        <v>0</v>
      </c>
      <c r="J35" s="39">
        <f>H35+I35</f>
        <v>0</v>
      </c>
    </row>
    <row r="36" spans="1:10" x14ac:dyDescent="0.25">
      <c r="A36" s="16">
        <v>26</v>
      </c>
      <c r="B36" s="17" t="s">
        <v>91</v>
      </c>
      <c r="C36" s="16" t="s">
        <v>7</v>
      </c>
      <c r="D36" s="27">
        <v>10</v>
      </c>
      <c r="E36" s="33"/>
      <c r="F36" s="36"/>
      <c r="G36" s="33"/>
      <c r="H36" s="33">
        <f>E36*D36</f>
        <v>0</v>
      </c>
      <c r="I36" s="39">
        <f>H36*F36</f>
        <v>0</v>
      </c>
      <c r="J36" s="39">
        <f>H36+I36</f>
        <v>0</v>
      </c>
    </row>
    <row r="37" spans="1:10" x14ac:dyDescent="0.25">
      <c r="A37" s="16">
        <v>27</v>
      </c>
      <c r="B37" s="16" t="s">
        <v>61</v>
      </c>
      <c r="C37" s="16" t="s">
        <v>7</v>
      </c>
      <c r="D37" s="27">
        <v>40</v>
      </c>
      <c r="E37" s="33"/>
      <c r="F37" s="36"/>
      <c r="G37" s="33"/>
      <c r="H37" s="33">
        <f>E37*D37</f>
        <v>0</v>
      </c>
      <c r="I37" s="39">
        <f>H37*F37</f>
        <v>0</v>
      </c>
      <c r="J37" s="39">
        <f>H37+I37</f>
        <v>0</v>
      </c>
    </row>
    <row r="38" spans="1:10" x14ac:dyDescent="0.25">
      <c r="A38" s="16">
        <v>28</v>
      </c>
      <c r="B38" s="17" t="s">
        <v>93</v>
      </c>
      <c r="C38" s="16" t="s">
        <v>7</v>
      </c>
      <c r="D38" s="27">
        <v>20</v>
      </c>
      <c r="E38" s="33"/>
      <c r="F38" s="36"/>
      <c r="G38" s="33"/>
      <c r="H38" s="33">
        <f>E38*D38</f>
        <v>0</v>
      </c>
      <c r="I38" s="39">
        <f>H38*F38</f>
        <v>0</v>
      </c>
      <c r="J38" s="39">
        <f>H38+I38</f>
        <v>0</v>
      </c>
    </row>
    <row r="39" spans="1:10" ht="14.25" customHeight="1" x14ac:dyDescent="0.25">
      <c r="A39" s="16">
        <v>29</v>
      </c>
      <c r="B39" s="17" t="s">
        <v>62</v>
      </c>
      <c r="C39" s="16" t="s">
        <v>7</v>
      </c>
      <c r="D39" s="27">
        <v>50</v>
      </c>
      <c r="E39" s="33"/>
      <c r="F39" s="36"/>
      <c r="G39" s="33"/>
      <c r="H39" s="33">
        <f>E39*D39</f>
        <v>0</v>
      </c>
      <c r="I39" s="39">
        <f>H39*F39</f>
        <v>0</v>
      </c>
      <c r="J39" s="39">
        <f>H39+I39</f>
        <v>0</v>
      </c>
    </row>
    <row r="40" spans="1:10" ht="30" x14ac:dyDescent="0.25">
      <c r="A40" s="19">
        <v>30</v>
      </c>
      <c r="B40" s="20" t="s">
        <v>119</v>
      </c>
      <c r="C40" s="16" t="s">
        <v>7</v>
      </c>
      <c r="D40" s="27">
        <v>75</v>
      </c>
      <c r="E40" s="33"/>
      <c r="F40" s="36"/>
      <c r="G40" s="33"/>
      <c r="H40" s="33">
        <f>E40*D40</f>
        <v>0</v>
      </c>
      <c r="I40" s="39">
        <f>H40*F40</f>
        <v>0</v>
      </c>
      <c r="J40" s="39">
        <f>H40+I40</f>
        <v>0</v>
      </c>
    </row>
    <row r="41" spans="1:10" x14ac:dyDescent="0.25">
      <c r="A41" s="16">
        <v>31</v>
      </c>
      <c r="B41" s="17" t="s">
        <v>29</v>
      </c>
      <c r="C41" s="16" t="s">
        <v>21</v>
      </c>
      <c r="D41" s="27">
        <v>180</v>
      </c>
      <c r="E41" s="33"/>
      <c r="F41" s="36"/>
      <c r="G41" s="33"/>
      <c r="H41" s="33">
        <f>E41*D41</f>
        <v>0</v>
      </c>
      <c r="I41" s="39">
        <f>H41*F41</f>
        <v>0</v>
      </c>
      <c r="J41" s="39">
        <f>H41+I41</f>
        <v>0</v>
      </c>
    </row>
    <row r="42" spans="1:10" x14ac:dyDescent="0.25">
      <c r="A42" s="16">
        <v>32</v>
      </c>
      <c r="B42" s="17" t="s">
        <v>94</v>
      </c>
      <c r="C42" s="16" t="s">
        <v>7</v>
      </c>
      <c r="D42" s="27">
        <v>15</v>
      </c>
      <c r="E42" s="33"/>
      <c r="F42" s="36"/>
      <c r="G42" s="33"/>
      <c r="H42" s="33">
        <f>E42*D42</f>
        <v>0</v>
      </c>
      <c r="I42" s="39">
        <f>H42*F42</f>
        <v>0</v>
      </c>
      <c r="J42" s="39">
        <f>H42+I42</f>
        <v>0</v>
      </c>
    </row>
    <row r="43" spans="1:10" x14ac:dyDescent="0.25">
      <c r="A43" s="16">
        <v>33</v>
      </c>
      <c r="B43" s="17" t="s">
        <v>121</v>
      </c>
      <c r="C43" s="16" t="s">
        <v>10</v>
      </c>
      <c r="D43" s="27">
        <v>60</v>
      </c>
      <c r="E43" s="33"/>
      <c r="F43" s="36"/>
      <c r="G43" s="33"/>
      <c r="H43" s="33">
        <f>E43*D43</f>
        <v>0</v>
      </c>
      <c r="I43" s="39">
        <f>H43*F43</f>
        <v>0</v>
      </c>
      <c r="J43" s="39">
        <f>H43+I43</f>
        <v>0</v>
      </c>
    </row>
    <row r="44" spans="1:10" x14ac:dyDescent="0.25">
      <c r="A44" s="16">
        <v>34</v>
      </c>
      <c r="B44" s="17" t="s">
        <v>24</v>
      </c>
      <c r="C44" s="16" t="s">
        <v>21</v>
      </c>
      <c r="D44" s="27">
        <v>75</v>
      </c>
      <c r="E44" s="33"/>
      <c r="F44" s="36"/>
      <c r="G44" s="33"/>
      <c r="H44" s="33">
        <f>E44*D44</f>
        <v>0</v>
      </c>
      <c r="I44" s="39">
        <f>H44*F44</f>
        <v>0</v>
      </c>
      <c r="J44" s="39">
        <f>H44+I44</f>
        <v>0</v>
      </c>
    </row>
    <row r="45" spans="1:10" x14ac:dyDescent="0.25">
      <c r="A45" s="16">
        <v>35</v>
      </c>
      <c r="B45" s="17" t="s">
        <v>95</v>
      </c>
      <c r="C45" s="16" t="s">
        <v>21</v>
      </c>
      <c r="D45" s="27">
        <v>25</v>
      </c>
      <c r="E45" s="33"/>
      <c r="F45" s="36"/>
      <c r="G45" s="33"/>
      <c r="H45" s="33">
        <f>E45*D45</f>
        <v>0</v>
      </c>
      <c r="I45" s="39">
        <f>H45*F45</f>
        <v>0</v>
      </c>
      <c r="J45" s="39">
        <f>H45+I45</f>
        <v>0</v>
      </c>
    </row>
    <row r="46" spans="1:10" x14ac:dyDescent="0.25">
      <c r="A46" s="16">
        <v>36</v>
      </c>
      <c r="B46" s="17" t="s">
        <v>28</v>
      </c>
      <c r="C46" s="16" t="s">
        <v>7</v>
      </c>
      <c r="D46" s="27">
        <v>10</v>
      </c>
      <c r="E46" s="33"/>
      <c r="F46" s="36"/>
      <c r="G46" s="33"/>
      <c r="H46" s="33">
        <f>E46*D46</f>
        <v>0</v>
      </c>
      <c r="I46" s="39">
        <f>H46*F46</f>
        <v>0</v>
      </c>
      <c r="J46" s="39">
        <f>H46+I46</f>
        <v>0</v>
      </c>
    </row>
    <row r="47" spans="1:10" ht="30" x14ac:dyDescent="0.25">
      <c r="A47" s="19">
        <v>37</v>
      </c>
      <c r="B47" s="17" t="s">
        <v>87</v>
      </c>
      <c r="C47" s="2" t="s">
        <v>7</v>
      </c>
      <c r="D47" s="27">
        <v>40</v>
      </c>
      <c r="E47" s="33"/>
      <c r="F47" s="36"/>
      <c r="G47" s="33"/>
      <c r="H47" s="33">
        <f>E47*D47</f>
        <v>0</v>
      </c>
      <c r="I47" s="39">
        <f>H47*F47</f>
        <v>0</v>
      </c>
      <c r="J47" s="39">
        <f>H47+I47</f>
        <v>0</v>
      </c>
    </row>
    <row r="48" spans="1:10" x14ac:dyDescent="0.25">
      <c r="A48" s="16">
        <v>38</v>
      </c>
      <c r="B48" s="17" t="s">
        <v>96</v>
      </c>
      <c r="C48" s="16" t="s">
        <v>7</v>
      </c>
      <c r="D48" s="27">
        <v>75</v>
      </c>
      <c r="E48" s="33"/>
      <c r="F48" s="36"/>
      <c r="G48" s="33"/>
      <c r="H48" s="33">
        <f>E48*D48</f>
        <v>0</v>
      </c>
      <c r="I48" s="39">
        <f>H48*F48</f>
        <v>0</v>
      </c>
      <c r="J48" s="39">
        <f>H48+I48</f>
        <v>0</v>
      </c>
    </row>
    <row r="49" spans="1:10" x14ac:dyDescent="0.25">
      <c r="A49" s="16">
        <v>39</v>
      </c>
      <c r="B49" s="17" t="s">
        <v>97</v>
      </c>
      <c r="C49" s="16" t="s">
        <v>7</v>
      </c>
      <c r="D49" s="27">
        <v>25</v>
      </c>
      <c r="E49" s="33"/>
      <c r="F49" s="36"/>
      <c r="G49" s="33"/>
      <c r="H49" s="33">
        <f>E49*D49</f>
        <v>0</v>
      </c>
      <c r="I49" s="39">
        <f>H49*F49</f>
        <v>0</v>
      </c>
      <c r="J49" s="39">
        <f>H49+I49</f>
        <v>0</v>
      </c>
    </row>
    <row r="50" spans="1:10" x14ac:dyDescent="0.25">
      <c r="A50" s="16">
        <v>40</v>
      </c>
      <c r="B50" s="17" t="s">
        <v>98</v>
      </c>
      <c r="C50" s="16" t="s">
        <v>7</v>
      </c>
      <c r="D50" s="27">
        <v>10</v>
      </c>
      <c r="E50" s="33"/>
      <c r="F50" s="36"/>
      <c r="G50" s="33"/>
      <c r="H50" s="33">
        <f>E50*D50</f>
        <v>0</v>
      </c>
      <c r="I50" s="39">
        <f>H50*F50</f>
        <v>0</v>
      </c>
      <c r="J50" s="39">
        <f>H50+I50</f>
        <v>0</v>
      </c>
    </row>
    <row r="51" spans="1:10" x14ac:dyDescent="0.25">
      <c r="A51" s="16">
        <v>41</v>
      </c>
      <c r="B51" s="17" t="s">
        <v>86</v>
      </c>
      <c r="C51" s="16" t="s">
        <v>21</v>
      </c>
      <c r="D51" s="27">
        <v>170</v>
      </c>
      <c r="E51" s="33"/>
      <c r="F51" s="36"/>
      <c r="G51" s="33"/>
      <c r="H51" s="33">
        <f>E51*D51</f>
        <v>0</v>
      </c>
      <c r="I51" s="39">
        <f>H51*F51</f>
        <v>0</v>
      </c>
      <c r="J51" s="39">
        <f>H51+I51</f>
        <v>0</v>
      </c>
    </row>
    <row r="52" spans="1:10" x14ac:dyDescent="0.25">
      <c r="A52" s="16">
        <v>42</v>
      </c>
      <c r="B52" s="17" t="s">
        <v>99</v>
      </c>
      <c r="C52" s="16" t="s">
        <v>7</v>
      </c>
      <c r="D52" s="27">
        <v>20</v>
      </c>
      <c r="E52" s="33"/>
      <c r="F52" s="36"/>
      <c r="G52" s="33"/>
      <c r="H52" s="33">
        <f>E52*D52</f>
        <v>0</v>
      </c>
      <c r="I52" s="39">
        <f>H52*F52</f>
        <v>0</v>
      </c>
      <c r="J52" s="39">
        <f>H52+I52</f>
        <v>0</v>
      </c>
    </row>
    <row r="53" spans="1:10" x14ac:dyDescent="0.25">
      <c r="A53" s="16">
        <v>43</v>
      </c>
      <c r="B53" s="17" t="s">
        <v>57</v>
      </c>
      <c r="C53" s="16" t="s">
        <v>10</v>
      </c>
      <c r="D53" s="27">
        <v>15</v>
      </c>
      <c r="E53" s="33"/>
      <c r="F53" s="36"/>
      <c r="G53" s="33"/>
      <c r="H53" s="33">
        <f>E53*D53</f>
        <v>0</v>
      </c>
      <c r="I53" s="39">
        <f>H53*F53</f>
        <v>0</v>
      </c>
      <c r="J53" s="39">
        <f>H53+I53</f>
        <v>0</v>
      </c>
    </row>
    <row r="54" spans="1:10" x14ac:dyDescent="0.25">
      <c r="A54" s="16">
        <v>44</v>
      </c>
      <c r="B54" s="17" t="s">
        <v>100</v>
      </c>
      <c r="C54" s="16" t="s">
        <v>10</v>
      </c>
      <c r="D54" s="27">
        <v>15</v>
      </c>
      <c r="E54" s="33"/>
      <c r="F54" s="36"/>
      <c r="G54" s="33"/>
      <c r="H54" s="33">
        <f>E54*D54</f>
        <v>0</v>
      </c>
      <c r="I54" s="39">
        <f>H54*F54</f>
        <v>0</v>
      </c>
      <c r="J54" s="39">
        <f>H54+I54</f>
        <v>0</v>
      </c>
    </row>
    <row r="55" spans="1:10" x14ac:dyDescent="0.25">
      <c r="A55" s="16">
        <v>45</v>
      </c>
      <c r="B55" s="17" t="s">
        <v>88</v>
      </c>
      <c r="C55" s="2" t="s">
        <v>7</v>
      </c>
      <c r="D55" s="27">
        <v>20</v>
      </c>
      <c r="E55" s="33"/>
      <c r="F55" s="36"/>
      <c r="G55" s="33"/>
      <c r="H55" s="33">
        <f>E55*D55</f>
        <v>0</v>
      </c>
      <c r="I55" s="39">
        <f>H55*F55</f>
        <v>0</v>
      </c>
      <c r="J55" s="39">
        <f>H55+I55</f>
        <v>0</v>
      </c>
    </row>
    <row r="56" spans="1:10" x14ac:dyDescent="0.25">
      <c r="A56" s="16">
        <v>46</v>
      </c>
      <c r="B56" s="17" t="s">
        <v>101</v>
      </c>
      <c r="C56" s="2" t="s">
        <v>7</v>
      </c>
      <c r="D56" s="27">
        <v>20</v>
      </c>
      <c r="E56" s="33"/>
      <c r="F56" s="36"/>
      <c r="G56" s="33"/>
      <c r="H56" s="33">
        <f>E56*D56</f>
        <v>0</v>
      </c>
      <c r="I56" s="39">
        <f>H56*F56</f>
        <v>0</v>
      </c>
      <c r="J56" s="39">
        <f>H56+I56</f>
        <v>0</v>
      </c>
    </row>
    <row r="57" spans="1:10" x14ac:dyDescent="0.25">
      <c r="A57" s="16">
        <v>47</v>
      </c>
      <c r="B57" s="17" t="s">
        <v>22</v>
      </c>
      <c r="C57" s="2" t="s">
        <v>7</v>
      </c>
      <c r="D57" s="27">
        <v>40</v>
      </c>
      <c r="E57" s="33"/>
      <c r="F57" s="36"/>
      <c r="G57" s="33"/>
      <c r="H57" s="33">
        <f>E57*D57</f>
        <v>0</v>
      </c>
      <c r="I57" s="39">
        <f>H57*F57</f>
        <v>0</v>
      </c>
      <c r="J57" s="39">
        <f>H57+I57</f>
        <v>0</v>
      </c>
    </row>
    <row r="58" spans="1:10" x14ac:dyDescent="0.25">
      <c r="A58" s="16">
        <v>48</v>
      </c>
      <c r="B58" s="17" t="s">
        <v>74</v>
      </c>
      <c r="C58" s="16" t="s">
        <v>7</v>
      </c>
      <c r="D58" s="27">
        <v>10</v>
      </c>
      <c r="E58" s="33"/>
      <c r="F58" s="36"/>
      <c r="G58" s="33"/>
      <c r="H58" s="33">
        <f>E58*D58</f>
        <v>0</v>
      </c>
      <c r="I58" s="39">
        <f>H58*F58</f>
        <v>0</v>
      </c>
      <c r="J58" s="39">
        <f>H58+I58</f>
        <v>0</v>
      </c>
    </row>
    <row r="59" spans="1:10" x14ac:dyDescent="0.25">
      <c r="A59" s="16">
        <v>49</v>
      </c>
      <c r="B59" s="17" t="s">
        <v>103</v>
      </c>
      <c r="C59" s="16" t="s">
        <v>7</v>
      </c>
      <c r="D59" s="27">
        <v>20</v>
      </c>
      <c r="E59" s="33"/>
      <c r="F59" s="36"/>
      <c r="G59" s="33"/>
      <c r="H59" s="33">
        <f>E59*D59</f>
        <v>0</v>
      </c>
      <c r="I59" s="39">
        <f>H59*F59</f>
        <v>0</v>
      </c>
      <c r="J59" s="39">
        <f>H59+I59</f>
        <v>0</v>
      </c>
    </row>
    <row r="60" spans="1:10" x14ac:dyDescent="0.25">
      <c r="A60" s="16">
        <v>50</v>
      </c>
      <c r="B60" s="20" t="s">
        <v>104</v>
      </c>
      <c r="C60" s="16" t="s">
        <v>7</v>
      </c>
      <c r="D60" s="27">
        <v>15</v>
      </c>
      <c r="E60" s="33"/>
      <c r="F60" s="36"/>
      <c r="G60" s="33"/>
      <c r="H60" s="33">
        <f>E60*D60</f>
        <v>0</v>
      </c>
      <c r="I60" s="39">
        <f>H60*F60</f>
        <v>0</v>
      </c>
      <c r="J60" s="39">
        <f>H60+I60</f>
        <v>0</v>
      </c>
    </row>
    <row r="61" spans="1:10" x14ac:dyDescent="0.25">
      <c r="A61" s="16">
        <v>51</v>
      </c>
      <c r="B61" s="17" t="s">
        <v>75</v>
      </c>
      <c r="C61" s="16" t="s">
        <v>7</v>
      </c>
      <c r="D61" s="27">
        <v>360</v>
      </c>
      <c r="E61" s="33"/>
      <c r="F61" s="36"/>
      <c r="G61" s="33"/>
      <c r="H61" s="33">
        <f>E61*D61</f>
        <v>0</v>
      </c>
      <c r="I61" s="39">
        <f>H61*F61</f>
        <v>0</v>
      </c>
      <c r="J61" s="39">
        <f>H61+I61</f>
        <v>0</v>
      </c>
    </row>
    <row r="62" spans="1:10" x14ac:dyDescent="0.25">
      <c r="A62" s="16">
        <v>52</v>
      </c>
      <c r="B62" s="17" t="s">
        <v>76</v>
      </c>
      <c r="C62" s="16" t="s">
        <v>7</v>
      </c>
      <c r="D62" s="27">
        <v>15</v>
      </c>
      <c r="E62" s="33"/>
      <c r="F62" s="36"/>
      <c r="G62" s="33"/>
      <c r="H62" s="33">
        <f>E62*D62</f>
        <v>0</v>
      </c>
      <c r="I62" s="39">
        <f>H62*F62</f>
        <v>0</v>
      </c>
      <c r="J62" s="39">
        <f>H62+I62</f>
        <v>0</v>
      </c>
    </row>
    <row r="63" spans="1:10" x14ac:dyDescent="0.25">
      <c r="A63" s="16">
        <v>53</v>
      </c>
      <c r="B63" s="17" t="s">
        <v>23</v>
      </c>
      <c r="C63" s="16" t="s">
        <v>7</v>
      </c>
      <c r="D63" s="27">
        <v>30</v>
      </c>
      <c r="E63" s="33"/>
      <c r="F63" s="36"/>
      <c r="G63" s="33"/>
      <c r="H63" s="33">
        <f>E63*D63</f>
        <v>0</v>
      </c>
      <c r="I63" s="39">
        <f>H63*F63</f>
        <v>0</v>
      </c>
      <c r="J63" s="39">
        <f>H63+I63</f>
        <v>0</v>
      </c>
    </row>
    <row r="64" spans="1:10" x14ac:dyDescent="0.25">
      <c r="A64" s="16">
        <v>54</v>
      </c>
      <c r="B64" s="17" t="s">
        <v>58</v>
      </c>
      <c r="C64" s="18" t="s">
        <v>7</v>
      </c>
      <c r="D64" s="27">
        <v>15</v>
      </c>
      <c r="E64" s="33"/>
      <c r="F64" s="36"/>
      <c r="G64" s="33"/>
      <c r="H64" s="33">
        <f>E64*D64</f>
        <v>0</v>
      </c>
      <c r="I64" s="38">
        <f>H64*F64</f>
        <v>0</v>
      </c>
      <c r="J64" s="39">
        <f>H64+I64</f>
        <v>0</v>
      </c>
    </row>
    <row r="65" spans="1:10" x14ac:dyDescent="0.25">
      <c r="A65" s="16">
        <v>55</v>
      </c>
      <c r="B65" s="17" t="s">
        <v>105</v>
      </c>
      <c r="C65" s="18" t="s">
        <v>7</v>
      </c>
      <c r="D65" s="27">
        <v>15</v>
      </c>
      <c r="E65" s="33"/>
      <c r="F65" s="36"/>
      <c r="G65" s="33"/>
      <c r="H65" s="33">
        <f>E65*D65</f>
        <v>0</v>
      </c>
      <c r="I65" s="38">
        <f>H65*F65</f>
        <v>0</v>
      </c>
      <c r="J65" s="39">
        <f>H65+I65</f>
        <v>0</v>
      </c>
    </row>
    <row r="66" spans="1:10" x14ac:dyDescent="0.25">
      <c r="A66" s="16">
        <v>56</v>
      </c>
      <c r="B66" s="17" t="s">
        <v>69</v>
      </c>
      <c r="C66" s="16" t="s">
        <v>7</v>
      </c>
      <c r="D66" s="27">
        <v>10</v>
      </c>
      <c r="E66" s="33"/>
      <c r="F66" s="36"/>
      <c r="G66" s="33"/>
      <c r="H66" s="33">
        <f>E66*D66</f>
        <v>0</v>
      </c>
      <c r="I66" s="39">
        <f>H66*F66</f>
        <v>0</v>
      </c>
      <c r="J66" s="39">
        <f>H66+I66</f>
        <v>0</v>
      </c>
    </row>
    <row r="67" spans="1:10" x14ac:dyDescent="0.25">
      <c r="A67" s="16">
        <v>57</v>
      </c>
      <c r="B67" s="17" t="s">
        <v>72</v>
      </c>
      <c r="C67" s="16" t="s">
        <v>7</v>
      </c>
      <c r="D67" s="27">
        <v>25</v>
      </c>
      <c r="E67" s="33"/>
      <c r="F67" s="36"/>
      <c r="G67" s="33"/>
      <c r="H67" s="33">
        <f>E67*D67</f>
        <v>0</v>
      </c>
      <c r="I67" s="39">
        <f>H67*F67</f>
        <v>0</v>
      </c>
      <c r="J67" s="39">
        <f>H67+I67</f>
        <v>0</v>
      </c>
    </row>
    <row r="68" spans="1:10" x14ac:dyDescent="0.25">
      <c r="A68" s="16">
        <v>58</v>
      </c>
      <c r="B68" s="17" t="s">
        <v>65</v>
      </c>
      <c r="C68" s="16" t="s">
        <v>7</v>
      </c>
      <c r="D68" s="27">
        <v>20</v>
      </c>
      <c r="E68" s="33"/>
      <c r="F68" s="36"/>
      <c r="G68" s="33"/>
      <c r="H68" s="33">
        <f>E68*D68</f>
        <v>0</v>
      </c>
      <c r="I68" s="39">
        <f>H68*F68</f>
        <v>0</v>
      </c>
      <c r="J68" s="39">
        <f>H68+I68</f>
        <v>0</v>
      </c>
    </row>
    <row r="69" spans="1:10" x14ac:dyDescent="0.25">
      <c r="A69" s="16">
        <v>59</v>
      </c>
      <c r="B69" s="20" t="s">
        <v>106</v>
      </c>
      <c r="C69" s="16" t="s">
        <v>7</v>
      </c>
      <c r="D69" s="27">
        <v>10</v>
      </c>
      <c r="E69" s="33"/>
      <c r="F69" s="36"/>
      <c r="G69" s="33"/>
      <c r="H69" s="33">
        <f>E69*D69</f>
        <v>0</v>
      </c>
      <c r="I69" s="39">
        <f>H69*F69</f>
        <v>0</v>
      </c>
      <c r="J69" s="39">
        <f>H69+I69</f>
        <v>0</v>
      </c>
    </row>
    <row r="70" spans="1:10" x14ac:dyDescent="0.25">
      <c r="A70" s="16">
        <v>60</v>
      </c>
      <c r="B70" s="16" t="s">
        <v>66</v>
      </c>
      <c r="C70" s="16" t="s">
        <v>7</v>
      </c>
      <c r="D70" s="27">
        <v>15</v>
      </c>
      <c r="E70" s="33"/>
      <c r="F70" s="36"/>
      <c r="G70" s="33"/>
      <c r="H70" s="33">
        <f>E70*D70</f>
        <v>0</v>
      </c>
      <c r="I70" s="39">
        <f>H70*F70</f>
        <v>0</v>
      </c>
      <c r="J70" s="39">
        <f>H70+I70</f>
        <v>0</v>
      </c>
    </row>
    <row r="71" spans="1:10" x14ac:dyDescent="0.25">
      <c r="A71" s="16">
        <v>61</v>
      </c>
      <c r="B71" s="17" t="s">
        <v>107</v>
      </c>
      <c r="C71" s="16" t="s">
        <v>7</v>
      </c>
      <c r="D71" s="27">
        <v>10</v>
      </c>
      <c r="E71" s="33"/>
      <c r="F71" s="36"/>
      <c r="G71" s="33"/>
      <c r="H71" s="33">
        <f>E71*D71</f>
        <v>0</v>
      </c>
      <c r="I71" s="39">
        <f>H71*F71</f>
        <v>0</v>
      </c>
      <c r="J71" s="39">
        <f>H71+I71</f>
        <v>0</v>
      </c>
    </row>
    <row r="72" spans="1:10" x14ac:dyDescent="0.25">
      <c r="A72" s="16">
        <v>62</v>
      </c>
      <c r="B72" s="17" t="s">
        <v>63</v>
      </c>
      <c r="C72" s="16" t="s">
        <v>21</v>
      </c>
      <c r="D72" s="27">
        <v>20</v>
      </c>
      <c r="E72" s="33"/>
      <c r="F72" s="36"/>
      <c r="G72" s="33"/>
      <c r="H72" s="33">
        <f>E72*D72</f>
        <v>0</v>
      </c>
      <c r="I72" s="39">
        <f>H72*F72</f>
        <v>0</v>
      </c>
      <c r="J72" s="39">
        <f>H72+I72</f>
        <v>0</v>
      </c>
    </row>
    <row r="73" spans="1:10" x14ac:dyDescent="0.25">
      <c r="A73" s="16">
        <v>63</v>
      </c>
      <c r="B73" s="17" t="s">
        <v>64</v>
      </c>
      <c r="C73" s="16" t="s">
        <v>21</v>
      </c>
      <c r="D73" s="27">
        <v>75</v>
      </c>
      <c r="E73" s="33"/>
      <c r="F73" s="36"/>
      <c r="G73" s="33"/>
      <c r="H73" s="33">
        <f>E73*D73</f>
        <v>0</v>
      </c>
      <c r="I73" s="39">
        <f>H73*F73</f>
        <v>0</v>
      </c>
      <c r="J73" s="39">
        <f>H73+I73</f>
        <v>0</v>
      </c>
    </row>
    <row r="74" spans="1:10" x14ac:dyDescent="0.25">
      <c r="A74" s="16">
        <v>64</v>
      </c>
      <c r="B74" s="17" t="s">
        <v>108</v>
      </c>
      <c r="C74" s="16" t="s">
        <v>21</v>
      </c>
      <c r="D74" s="27">
        <v>25</v>
      </c>
      <c r="E74" s="33"/>
      <c r="F74" s="36"/>
      <c r="G74" s="33"/>
      <c r="H74" s="33">
        <f>E74*D74</f>
        <v>0</v>
      </c>
      <c r="I74" s="39">
        <f>H74*F74</f>
        <v>0</v>
      </c>
      <c r="J74" s="39">
        <f>H74+I74</f>
        <v>0</v>
      </c>
    </row>
    <row r="75" spans="1:10" x14ac:dyDescent="0.25">
      <c r="A75" s="16">
        <v>65</v>
      </c>
      <c r="B75" s="17" t="s">
        <v>67</v>
      </c>
      <c r="C75" s="16" t="s">
        <v>21</v>
      </c>
      <c r="D75" s="27">
        <v>15</v>
      </c>
      <c r="E75" s="33"/>
      <c r="F75" s="36"/>
      <c r="G75" s="33"/>
      <c r="H75" s="33">
        <f>E75*D75</f>
        <v>0</v>
      </c>
      <c r="I75" s="39">
        <f>H75*F75</f>
        <v>0</v>
      </c>
      <c r="J75" s="39">
        <f>H75+I75</f>
        <v>0</v>
      </c>
    </row>
    <row r="76" spans="1:10" x14ac:dyDescent="0.25">
      <c r="A76" s="16">
        <v>66</v>
      </c>
      <c r="B76" s="16" t="s">
        <v>109</v>
      </c>
      <c r="C76" s="16" t="s">
        <v>21</v>
      </c>
      <c r="D76" s="27">
        <v>15</v>
      </c>
      <c r="E76" s="33"/>
      <c r="F76" s="36"/>
      <c r="G76" s="33"/>
      <c r="H76" s="33">
        <f>E76*D76</f>
        <v>0</v>
      </c>
      <c r="I76" s="39">
        <f>H76*F76</f>
        <v>0</v>
      </c>
      <c r="J76" s="39">
        <f>H76+I76</f>
        <v>0</v>
      </c>
    </row>
    <row r="77" spans="1:10" x14ac:dyDescent="0.25">
      <c r="A77" s="16">
        <v>67</v>
      </c>
      <c r="B77" s="16" t="s">
        <v>68</v>
      </c>
      <c r="C77" s="16" t="s">
        <v>21</v>
      </c>
      <c r="D77" s="27">
        <v>95</v>
      </c>
      <c r="E77" s="33"/>
      <c r="F77" s="36"/>
      <c r="G77" s="33"/>
      <c r="H77" s="33">
        <f>E77*D77</f>
        <v>0</v>
      </c>
      <c r="I77" s="39">
        <f>H77*F77</f>
        <v>0</v>
      </c>
      <c r="J77" s="39">
        <f>H77+I77</f>
        <v>0</v>
      </c>
    </row>
    <row r="78" spans="1:10" x14ac:dyDescent="0.25">
      <c r="A78" s="16">
        <v>68</v>
      </c>
      <c r="B78" s="17" t="s">
        <v>110</v>
      </c>
      <c r="C78" s="16" t="s">
        <v>21</v>
      </c>
      <c r="D78" s="27">
        <v>15</v>
      </c>
      <c r="E78" s="33"/>
      <c r="F78" s="36"/>
      <c r="G78" s="33"/>
      <c r="H78" s="33">
        <f>E78*D78</f>
        <v>0</v>
      </c>
      <c r="I78" s="39">
        <f>H78*F78</f>
        <v>0</v>
      </c>
      <c r="J78" s="39">
        <f>H78+I78</f>
        <v>0</v>
      </c>
    </row>
    <row r="79" spans="1:10" x14ac:dyDescent="0.25">
      <c r="A79" s="16">
        <v>69</v>
      </c>
      <c r="B79" s="17" t="s">
        <v>70</v>
      </c>
      <c r="C79" s="16" t="s">
        <v>21</v>
      </c>
      <c r="D79" s="27">
        <v>20</v>
      </c>
      <c r="E79" s="33"/>
      <c r="F79" s="36"/>
      <c r="G79" s="33"/>
      <c r="H79" s="33">
        <f>E79*D79</f>
        <v>0</v>
      </c>
      <c r="I79" s="39">
        <f>H79*F79</f>
        <v>0</v>
      </c>
      <c r="J79" s="39">
        <f>H79+I79</f>
        <v>0</v>
      </c>
    </row>
    <row r="80" spans="1:10" x14ac:dyDescent="0.25">
      <c r="A80" s="16">
        <v>70</v>
      </c>
      <c r="B80" s="17" t="s">
        <v>111</v>
      </c>
      <c r="C80" s="16" t="s">
        <v>21</v>
      </c>
      <c r="D80" s="27">
        <v>25</v>
      </c>
      <c r="E80" s="33"/>
      <c r="F80" s="36"/>
      <c r="G80" s="33"/>
      <c r="H80" s="33">
        <f>E80*D80</f>
        <v>0</v>
      </c>
      <c r="I80" s="39">
        <f>H80*F80</f>
        <v>0</v>
      </c>
      <c r="J80" s="39">
        <f>H80+I80</f>
        <v>0</v>
      </c>
    </row>
    <row r="81" spans="1:10" x14ac:dyDescent="0.25">
      <c r="A81" s="16">
        <v>71</v>
      </c>
      <c r="B81" s="17" t="s">
        <v>112</v>
      </c>
      <c r="C81" s="16" t="s">
        <v>7</v>
      </c>
      <c r="D81" s="27">
        <v>50</v>
      </c>
      <c r="E81" s="33"/>
      <c r="F81" s="36"/>
      <c r="G81" s="33"/>
      <c r="H81" s="33">
        <f>E81*D81</f>
        <v>0</v>
      </c>
      <c r="I81" s="39">
        <f>H81*F81</f>
        <v>0</v>
      </c>
      <c r="J81" s="39">
        <f>H81+I81</f>
        <v>0</v>
      </c>
    </row>
    <row r="82" spans="1:10" x14ac:dyDescent="0.25">
      <c r="A82" s="16">
        <v>72</v>
      </c>
      <c r="B82" s="17" t="s">
        <v>131</v>
      </c>
      <c r="C82" s="16" t="s">
        <v>21</v>
      </c>
      <c r="D82" s="27">
        <v>20</v>
      </c>
      <c r="E82" s="33"/>
      <c r="F82" s="36"/>
      <c r="G82" s="33"/>
      <c r="H82" s="33">
        <f>E82*D82</f>
        <v>0</v>
      </c>
      <c r="I82" s="39">
        <f>H82*F82</f>
        <v>0</v>
      </c>
      <c r="J82" s="39">
        <f>H82+I82</f>
        <v>0</v>
      </c>
    </row>
    <row r="83" spans="1:10" x14ac:dyDescent="0.25">
      <c r="A83" s="16">
        <v>73</v>
      </c>
      <c r="B83" s="17" t="s">
        <v>27</v>
      </c>
      <c r="C83" s="16" t="s">
        <v>7</v>
      </c>
      <c r="D83" s="27">
        <v>85</v>
      </c>
      <c r="E83" s="33"/>
      <c r="F83" s="36"/>
      <c r="G83" s="33"/>
      <c r="H83" s="33">
        <f>E83*D83</f>
        <v>0</v>
      </c>
      <c r="I83" s="39">
        <f>H83*F83</f>
        <v>0</v>
      </c>
      <c r="J83" s="39">
        <f>H83+I83</f>
        <v>0</v>
      </c>
    </row>
    <row r="84" spans="1:10" x14ac:dyDescent="0.25">
      <c r="A84" s="16">
        <v>74</v>
      </c>
      <c r="B84" s="17" t="s">
        <v>113</v>
      </c>
      <c r="C84" s="16" t="s">
        <v>7</v>
      </c>
      <c r="D84" s="27">
        <v>50</v>
      </c>
      <c r="E84" s="33"/>
      <c r="F84" s="36"/>
      <c r="G84" s="33"/>
      <c r="H84" s="33">
        <f>E84*D84</f>
        <v>0</v>
      </c>
      <c r="I84" s="39">
        <f>H84*F84</f>
        <v>0</v>
      </c>
      <c r="J84" s="39">
        <f>H84+I84</f>
        <v>0</v>
      </c>
    </row>
    <row r="85" spans="1:10" x14ac:dyDescent="0.25">
      <c r="A85" s="16">
        <v>75</v>
      </c>
      <c r="B85" s="17" t="s">
        <v>114</v>
      </c>
      <c r="C85" s="16" t="s">
        <v>7</v>
      </c>
      <c r="D85" s="27">
        <v>25</v>
      </c>
      <c r="E85" s="33"/>
      <c r="F85" s="36"/>
      <c r="G85" s="33"/>
      <c r="H85" s="33">
        <f>E85*D85</f>
        <v>0</v>
      </c>
      <c r="I85" s="39">
        <f>H85*F85</f>
        <v>0</v>
      </c>
      <c r="J85" s="39">
        <f>H85+I85</f>
        <v>0</v>
      </c>
    </row>
    <row r="86" spans="1:10" x14ac:dyDescent="0.25">
      <c r="A86" s="16">
        <v>76</v>
      </c>
      <c r="B86" s="17" t="s">
        <v>115</v>
      </c>
      <c r="C86" s="16" t="s">
        <v>7</v>
      </c>
      <c r="D86" s="27">
        <v>10</v>
      </c>
      <c r="E86" s="33"/>
      <c r="F86" s="36"/>
      <c r="G86" s="33"/>
      <c r="H86" s="33">
        <f>E86*D86</f>
        <v>0</v>
      </c>
      <c r="I86" s="39">
        <f>H86*F86</f>
        <v>0</v>
      </c>
      <c r="J86" s="39">
        <f>H86+I86</f>
        <v>0</v>
      </c>
    </row>
    <row r="87" spans="1:10" x14ac:dyDescent="0.25">
      <c r="A87" s="16">
        <v>77</v>
      </c>
      <c r="B87" s="17" t="s">
        <v>73</v>
      </c>
      <c r="C87" s="16" t="s">
        <v>7</v>
      </c>
      <c r="D87" s="27">
        <v>180</v>
      </c>
      <c r="E87" s="33"/>
      <c r="F87" s="36"/>
      <c r="G87" s="33"/>
      <c r="H87" s="33">
        <f>E87*D87</f>
        <v>0</v>
      </c>
      <c r="I87" s="39">
        <f>H87*F87</f>
        <v>0</v>
      </c>
      <c r="J87" s="39">
        <f>H87+I87</f>
        <v>0</v>
      </c>
    </row>
    <row r="88" spans="1:10" ht="30" x14ac:dyDescent="0.25">
      <c r="A88" s="19">
        <v>78</v>
      </c>
      <c r="B88" s="17" t="s">
        <v>122</v>
      </c>
      <c r="C88" s="16" t="s">
        <v>123</v>
      </c>
      <c r="D88" s="27">
        <v>120</v>
      </c>
      <c r="E88" s="33"/>
      <c r="F88" s="36"/>
      <c r="G88" s="33"/>
      <c r="H88" s="33">
        <f>E88*D88</f>
        <v>0</v>
      </c>
      <c r="I88" s="39">
        <f>H88*F88</f>
        <v>0</v>
      </c>
      <c r="J88" s="39">
        <f>H88+I88</f>
        <v>0</v>
      </c>
    </row>
    <row r="89" spans="1:10" x14ac:dyDescent="0.25">
      <c r="A89" s="16">
        <v>79</v>
      </c>
      <c r="B89" s="17" t="s">
        <v>71</v>
      </c>
      <c r="C89" s="16" t="s">
        <v>7</v>
      </c>
      <c r="D89" s="27">
        <v>50</v>
      </c>
      <c r="E89" s="33"/>
      <c r="F89" s="36"/>
      <c r="G89" s="33"/>
      <c r="H89" s="33">
        <f>E89*D89</f>
        <v>0</v>
      </c>
      <c r="I89" s="39">
        <f>H89*F89</f>
        <v>0</v>
      </c>
      <c r="J89" s="39">
        <f>H89+I89</f>
        <v>0</v>
      </c>
    </row>
    <row r="90" spans="1:10" x14ac:dyDescent="0.25">
      <c r="A90" s="16">
        <v>80</v>
      </c>
      <c r="B90" s="17" t="s">
        <v>126</v>
      </c>
      <c r="C90" s="16" t="s">
        <v>7</v>
      </c>
      <c r="D90" s="27">
        <v>25</v>
      </c>
      <c r="E90" s="33"/>
      <c r="F90" s="36"/>
      <c r="G90" s="33"/>
      <c r="H90" s="33">
        <f>E90*D90</f>
        <v>0</v>
      </c>
      <c r="I90" s="39">
        <f>H90*F90</f>
        <v>0</v>
      </c>
      <c r="J90" s="39">
        <f>H90+I90</f>
        <v>0</v>
      </c>
    </row>
    <row r="91" spans="1:10" x14ac:dyDescent="0.25">
      <c r="A91" s="16">
        <v>81</v>
      </c>
      <c r="B91" s="17" t="s">
        <v>26</v>
      </c>
      <c r="C91" s="16" t="s">
        <v>7</v>
      </c>
      <c r="D91" s="27">
        <v>75</v>
      </c>
      <c r="E91" s="33"/>
      <c r="F91" s="36"/>
      <c r="G91" s="33"/>
      <c r="H91" s="33">
        <f>E91*D91</f>
        <v>0</v>
      </c>
      <c r="I91" s="39">
        <f>H91*F91</f>
        <v>0</v>
      </c>
      <c r="J91" s="39">
        <f>H91+I91</f>
        <v>0</v>
      </c>
    </row>
    <row r="92" spans="1:10" x14ac:dyDescent="0.25">
      <c r="A92" s="16">
        <v>82</v>
      </c>
      <c r="B92" s="17" t="s">
        <v>25</v>
      </c>
      <c r="C92" s="16" t="s">
        <v>7</v>
      </c>
      <c r="D92" s="27">
        <v>265</v>
      </c>
      <c r="E92" s="33"/>
      <c r="F92" s="36"/>
      <c r="G92" s="33"/>
      <c r="H92" s="33">
        <f>E92*D92</f>
        <v>0</v>
      </c>
      <c r="I92" s="39">
        <f>H92*F92</f>
        <v>0</v>
      </c>
      <c r="J92" s="39">
        <f>H92+I92</f>
        <v>0</v>
      </c>
    </row>
    <row r="93" spans="1:10" ht="15" customHeight="1" x14ac:dyDescent="0.25">
      <c r="A93" s="7" t="s">
        <v>30</v>
      </c>
      <c r="B93" s="8"/>
      <c r="C93" s="8"/>
      <c r="D93" s="8"/>
      <c r="E93" s="8"/>
      <c r="F93" s="8"/>
      <c r="G93" s="8"/>
      <c r="H93" s="8"/>
      <c r="I93" s="8"/>
      <c r="J93" s="9"/>
    </row>
    <row r="94" spans="1:10" x14ac:dyDescent="0.25">
      <c r="A94" s="16">
        <v>81</v>
      </c>
      <c r="B94" s="17" t="s">
        <v>77</v>
      </c>
      <c r="C94" s="16" t="s">
        <v>7</v>
      </c>
      <c r="D94" s="27">
        <v>350</v>
      </c>
      <c r="E94" s="33"/>
      <c r="F94" s="36"/>
      <c r="G94" s="33"/>
      <c r="H94" s="33">
        <f>E94*D94</f>
        <v>0</v>
      </c>
      <c r="I94" s="39">
        <f>H94*F94</f>
        <v>0</v>
      </c>
      <c r="J94" s="39">
        <f>H94+I94</f>
        <v>0</v>
      </c>
    </row>
    <row r="95" spans="1:10" x14ac:dyDescent="0.25">
      <c r="A95" s="16">
        <v>82</v>
      </c>
      <c r="B95" s="17" t="s">
        <v>116</v>
      </c>
      <c r="C95" s="16" t="s">
        <v>7</v>
      </c>
      <c r="D95" s="27">
        <v>450</v>
      </c>
      <c r="E95" s="33"/>
      <c r="F95" s="36"/>
      <c r="G95" s="33"/>
      <c r="H95" s="33">
        <f>E95*D95</f>
        <v>0</v>
      </c>
      <c r="I95" s="39">
        <f>H95*F95</f>
        <v>0</v>
      </c>
      <c r="J95" s="39">
        <f>H95+I95</f>
        <v>0</v>
      </c>
    </row>
    <row r="96" spans="1:10" ht="15" customHeight="1" x14ac:dyDescent="0.25">
      <c r="A96" s="7" t="s">
        <v>31</v>
      </c>
      <c r="B96" s="8"/>
      <c r="C96" s="8"/>
      <c r="D96" s="8"/>
      <c r="E96" s="8"/>
      <c r="F96" s="8"/>
      <c r="G96" s="8"/>
      <c r="H96" s="8"/>
      <c r="I96" s="8"/>
      <c r="J96" s="9"/>
    </row>
    <row r="97" spans="1:10" x14ac:dyDescent="0.25">
      <c r="A97" s="16">
        <v>83</v>
      </c>
      <c r="B97" s="3" t="s">
        <v>78</v>
      </c>
      <c r="C97" s="2" t="s">
        <v>7</v>
      </c>
      <c r="D97" s="27">
        <v>35</v>
      </c>
      <c r="E97" s="33"/>
      <c r="F97" s="36"/>
      <c r="G97" s="33"/>
      <c r="H97" s="33">
        <f>E97*D97</f>
        <v>0</v>
      </c>
      <c r="I97" s="33">
        <f>H97*F97</f>
        <v>0</v>
      </c>
      <c r="J97" s="33">
        <f>H97+I97</f>
        <v>0</v>
      </c>
    </row>
    <row r="98" spans="1:10" x14ac:dyDescent="0.25">
      <c r="A98" s="16">
        <v>84</v>
      </c>
      <c r="B98" s="17" t="s">
        <v>39</v>
      </c>
      <c r="C98" s="16" t="s">
        <v>10</v>
      </c>
      <c r="D98" s="27">
        <v>55</v>
      </c>
      <c r="E98" s="33"/>
      <c r="F98" s="36"/>
      <c r="G98" s="33"/>
      <c r="H98" s="33">
        <f>E98*D98</f>
        <v>0</v>
      </c>
      <c r="I98" s="39">
        <f>H98*F98</f>
        <v>0</v>
      </c>
      <c r="J98" s="39">
        <f>H98+I98</f>
        <v>0</v>
      </c>
    </row>
    <row r="99" spans="1:10" x14ac:dyDescent="0.25">
      <c r="A99" s="16">
        <v>85</v>
      </c>
      <c r="B99" s="17" t="s">
        <v>44</v>
      </c>
      <c r="C99" s="16" t="s">
        <v>10</v>
      </c>
      <c r="D99" s="27">
        <v>25</v>
      </c>
      <c r="E99" s="33"/>
      <c r="F99" s="36"/>
      <c r="G99" s="33"/>
      <c r="H99" s="33">
        <f>E99*D99</f>
        <v>0</v>
      </c>
      <c r="I99" s="39">
        <f>H99*F99</f>
        <v>0</v>
      </c>
      <c r="J99" s="39">
        <f>H99+I99</f>
        <v>0</v>
      </c>
    </row>
    <row r="100" spans="1:10" x14ac:dyDescent="0.25">
      <c r="A100" s="16">
        <v>86</v>
      </c>
      <c r="B100" s="17" t="s">
        <v>46</v>
      </c>
      <c r="C100" s="16" t="s">
        <v>7</v>
      </c>
      <c r="D100" s="27">
        <v>25</v>
      </c>
      <c r="E100" s="33"/>
      <c r="F100" s="36"/>
      <c r="G100" s="33"/>
      <c r="H100" s="33">
        <f>E100*D100</f>
        <v>0</v>
      </c>
      <c r="I100" s="39">
        <f>H100*F100</f>
        <v>0</v>
      </c>
      <c r="J100" s="39">
        <f>H100+I100</f>
        <v>0</v>
      </c>
    </row>
    <row r="101" spans="1:10" x14ac:dyDescent="0.25">
      <c r="A101" s="16">
        <v>87</v>
      </c>
      <c r="B101" s="17" t="s">
        <v>118</v>
      </c>
      <c r="C101" s="16" t="s">
        <v>10</v>
      </c>
      <c r="D101" s="27">
        <v>50</v>
      </c>
      <c r="E101" s="33"/>
      <c r="F101" s="36"/>
      <c r="G101" s="33"/>
      <c r="H101" s="33">
        <f>E101*D101</f>
        <v>0</v>
      </c>
      <c r="I101" s="39">
        <f>H101*F101</f>
        <v>0</v>
      </c>
      <c r="J101" s="39">
        <f>H101+I101</f>
        <v>0</v>
      </c>
    </row>
    <row r="102" spans="1:10" x14ac:dyDescent="0.25">
      <c r="A102" s="16">
        <v>88</v>
      </c>
      <c r="B102" s="17" t="s">
        <v>43</v>
      </c>
      <c r="C102" s="16" t="s">
        <v>10</v>
      </c>
      <c r="D102" s="27">
        <v>70</v>
      </c>
      <c r="E102" s="33"/>
      <c r="F102" s="36"/>
      <c r="G102" s="33"/>
      <c r="H102" s="33">
        <f>E102*D102</f>
        <v>0</v>
      </c>
      <c r="I102" s="39">
        <f>H102*F102</f>
        <v>0</v>
      </c>
      <c r="J102" s="39">
        <f>H102+I102</f>
        <v>0</v>
      </c>
    </row>
    <row r="103" spans="1:10" x14ac:dyDescent="0.25">
      <c r="A103" s="16">
        <v>89</v>
      </c>
      <c r="B103" s="17" t="s">
        <v>79</v>
      </c>
      <c r="C103" s="16" t="s">
        <v>7</v>
      </c>
      <c r="D103" s="27">
        <v>15</v>
      </c>
      <c r="E103" s="33"/>
      <c r="F103" s="36"/>
      <c r="G103" s="33"/>
      <c r="H103" s="33">
        <f>E103*D103</f>
        <v>0</v>
      </c>
      <c r="I103" s="39">
        <f>H103*F103</f>
        <v>0</v>
      </c>
      <c r="J103" s="39">
        <f>H103+I103</f>
        <v>0</v>
      </c>
    </row>
    <row r="104" spans="1:10" x14ac:dyDescent="0.25">
      <c r="A104" s="16">
        <v>90</v>
      </c>
      <c r="B104" s="17" t="s">
        <v>37</v>
      </c>
      <c r="C104" s="16" t="s">
        <v>10</v>
      </c>
      <c r="D104" s="27">
        <v>50</v>
      </c>
      <c r="E104" s="33"/>
      <c r="F104" s="36"/>
      <c r="G104" s="33"/>
      <c r="H104" s="33">
        <f>E104*D104</f>
        <v>0</v>
      </c>
      <c r="I104" s="39">
        <f>H104*F104</f>
        <v>0</v>
      </c>
      <c r="J104" s="39">
        <f>H104+I104</f>
        <v>0</v>
      </c>
    </row>
    <row r="105" spans="1:10" x14ac:dyDescent="0.25">
      <c r="A105" s="16">
        <v>91</v>
      </c>
      <c r="B105" s="17" t="s">
        <v>36</v>
      </c>
      <c r="C105" s="16" t="s">
        <v>10</v>
      </c>
      <c r="D105" s="27">
        <v>50</v>
      </c>
      <c r="E105" s="33"/>
      <c r="F105" s="36"/>
      <c r="G105" s="33"/>
      <c r="H105" s="33">
        <f>E105*D105</f>
        <v>0</v>
      </c>
      <c r="I105" s="39">
        <f>H105*F105</f>
        <v>0</v>
      </c>
      <c r="J105" s="39">
        <f>H105+I105</f>
        <v>0</v>
      </c>
    </row>
    <row r="106" spans="1:10" x14ac:dyDescent="0.25">
      <c r="A106" s="16">
        <v>92</v>
      </c>
      <c r="B106" s="3" t="s">
        <v>54</v>
      </c>
      <c r="C106" s="16" t="s">
        <v>7</v>
      </c>
      <c r="D106" s="27">
        <v>50</v>
      </c>
      <c r="E106" s="33"/>
      <c r="F106" s="36"/>
      <c r="G106" s="33"/>
      <c r="H106" s="33">
        <f>E106*D106</f>
        <v>0</v>
      </c>
      <c r="I106" s="39">
        <f>H106*F106</f>
        <v>0</v>
      </c>
      <c r="J106" s="39">
        <f>H106+I106</f>
        <v>0</v>
      </c>
    </row>
    <row r="107" spans="1:10" x14ac:dyDescent="0.25">
      <c r="A107" s="16">
        <v>93</v>
      </c>
      <c r="B107" s="17" t="s">
        <v>38</v>
      </c>
      <c r="C107" s="16" t="s">
        <v>10</v>
      </c>
      <c r="D107" s="27">
        <v>50</v>
      </c>
      <c r="E107" s="33"/>
      <c r="F107" s="36"/>
      <c r="G107" s="33"/>
      <c r="H107" s="33">
        <f>E107*D107</f>
        <v>0</v>
      </c>
      <c r="I107" s="39">
        <f>H107*F107</f>
        <v>0</v>
      </c>
      <c r="J107" s="39">
        <f>H107+I107</f>
        <v>0</v>
      </c>
    </row>
    <row r="108" spans="1:10" x14ac:dyDescent="0.25">
      <c r="A108" s="16">
        <v>94</v>
      </c>
      <c r="B108" s="17" t="s">
        <v>40</v>
      </c>
      <c r="C108" s="16" t="s">
        <v>41</v>
      </c>
      <c r="D108" s="27">
        <v>170</v>
      </c>
      <c r="E108" s="33"/>
      <c r="F108" s="36"/>
      <c r="G108" s="33"/>
      <c r="H108" s="33">
        <f>E108*D108</f>
        <v>0</v>
      </c>
      <c r="I108" s="39">
        <f>H108*F108</f>
        <v>0</v>
      </c>
      <c r="J108" s="39">
        <f>H108+I108</f>
        <v>0</v>
      </c>
    </row>
    <row r="109" spans="1:10" x14ac:dyDescent="0.25">
      <c r="A109" s="16">
        <v>95</v>
      </c>
      <c r="B109" s="17" t="s">
        <v>33</v>
      </c>
      <c r="C109" s="16" t="s">
        <v>10</v>
      </c>
      <c r="D109" s="27">
        <v>350</v>
      </c>
      <c r="E109" s="33"/>
      <c r="F109" s="36"/>
      <c r="G109" s="33"/>
      <c r="H109" s="33">
        <f>E109*D109</f>
        <v>0</v>
      </c>
      <c r="I109" s="39">
        <f>H109*F109</f>
        <v>0</v>
      </c>
      <c r="J109" s="39">
        <f>H109+I109</f>
        <v>0</v>
      </c>
    </row>
    <row r="110" spans="1:10" x14ac:dyDescent="0.25">
      <c r="A110" s="16">
        <v>96</v>
      </c>
      <c r="B110" s="17" t="s">
        <v>45</v>
      </c>
      <c r="C110" s="16" t="s">
        <v>7</v>
      </c>
      <c r="D110" s="27">
        <v>15</v>
      </c>
      <c r="E110" s="33"/>
      <c r="F110" s="36"/>
      <c r="G110" s="33"/>
      <c r="H110" s="33">
        <f>E110*D110</f>
        <v>0</v>
      </c>
      <c r="I110" s="39">
        <f>H110*F110</f>
        <v>0</v>
      </c>
      <c r="J110" s="39">
        <f>H110+I110</f>
        <v>0</v>
      </c>
    </row>
    <row r="111" spans="1:10" x14ac:dyDescent="0.25">
      <c r="A111" s="16">
        <v>97</v>
      </c>
      <c r="B111" s="17" t="s">
        <v>124</v>
      </c>
      <c r="C111" s="16" t="s">
        <v>10</v>
      </c>
      <c r="D111" s="27">
        <v>20</v>
      </c>
      <c r="E111" s="33"/>
      <c r="F111" s="36"/>
      <c r="G111" s="33"/>
      <c r="H111" s="33">
        <f>E111*D111</f>
        <v>0</v>
      </c>
      <c r="I111" s="39">
        <f>H111*F111</f>
        <v>0</v>
      </c>
      <c r="J111" s="39">
        <f>H111+I111</f>
        <v>0</v>
      </c>
    </row>
    <row r="112" spans="1:10" x14ac:dyDescent="0.25">
      <c r="A112" s="16">
        <v>97</v>
      </c>
      <c r="B112" s="17" t="s">
        <v>125</v>
      </c>
      <c r="C112" s="16" t="s">
        <v>10</v>
      </c>
      <c r="D112" s="27">
        <v>20</v>
      </c>
      <c r="E112" s="33"/>
      <c r="F112" s="36"/>
      <c r="G112" s="33"/>
      <c r="H112" s="33">
        <f>E112*D112</f>
        <v>0</v>
      </c>
      <c r="I112" s="39">
        <f>H112*F112</f>
        <v>0</v>
      </c>
      <c r="J112" s="39">
        <f>H112+I112</f>
        <v>0</v>
      </c>
    </row>
    <row r="113" spans="1:10" x14ac:dyDescent="0.25">
      <c r="A113" s="16">
        <v>98</v>
      </c>
      <c r="B113" s="17" t="s">
        <v>55</v>
      </c>
      <c r="C113" s="16" t="s">
        <v>10</v>
      </c>
      <c r="D113" s="27">
        <v>40</v>
      </c>
      <c r="E113" s="33"/>
      <c r="F113" s="36"/>
      <c r="G113" s="33"/>
      <c r="H113" s="33">
        <f>E113*D113</f>
        <v>0</v>
      </c>
      <c r="I113" s="39">
        <f>H113*F113</f>
        <v>0</v>
      </c>
      <c r="J113" s="39">
        <f>H113+I113</f>
        <v>0</v>
      </c>
    </row>
    <row r="114" spans="1:10" x14ac:dyDescent="0.25">
      <c r="A114" s="16">
        <v>99</v>
      </c>
      <c r="B114" s="17" t="s">
        <v>42</v>
      </c>
      <c r="C114" s="16" t="s">
        <v>10</v>
      </c>
      <c r="D114" s="27">
        <v>110</v>
      </c>
      <c r="E114" s="33"/>
      <c r="F114" s="36"/>
      <c r="G114" s="33"/>
      <c r="H114" s="33">
        <f>E114*D114</f>
        <v>0</v>
      </c>
      <c r="I114" s="39">
        <f>H114*F114</f>
        <v>0</v>
      </c>
      <c r="J114" s="39">
        <f>H114+I114</f>
        <v>0</v>
      </c>
    </row>
    <row r="115" spans="1:10" ht="14.25" customHeight="1" x14ac:dyDescent="0.25">
      <c r="A115" s="16">
        <v>100</v>
      </c>
      <c r="B115" s="17" t="s">
        <v>47</v>
      </c>
      <c r="C115" s="16" t="s">
        <v>10</v>
      </c>
      <c r="D115" s="27">
        <v>15</v>
      </c>
      <c r="E115" s="33"/>
      <c r="F115" s="36"/>
      <c r="G115" s="33"/>
      <c r="H115" s="33">
        <f>E115*D115</f>
        <v>0</v>
      </c>
      <c r="I115" s="39">
        <f>H115*F115</f>
        <v>0</v>
      </c>
      <c r="J115" s="39">
        <f>H115+I115</f>
        <v>0</v>
      </c>
    </row>
    <row r="116" spans="1:10" x14ac:dyDescent="0.25">
      <c r="A116" s="16">
        <v>101</v>
      </c>
      <c r="B116" s="17" t="s">
        <v>80</v>
      </c>
      <c r="C116" s="16" t="s">
        <v>10</v>
      </c>
      <c r="D116" s="27">
        <v>60</v>
      </c>
      <c r="E116" s="33"/>
      <c r="F116" s="36"/>
      <c r="G116" s="33"/>
      <c r="H116" s="33">
        <f>E116*D116</f>
        <v>0</v>
      </c>
      <c r="I116" s="39">
        <f>H116*F116</f>
        <v>0</v>
      </c>
      <c r="J116" s="39">
        <f>H116+I116</f>
        <v>0</v>
      </c>
    </row>
    <row r="117" spans="1:10" x14ac:dyDescent="0.25">
      <c r="A117" s="16">
        <v>102</v>
      </c>
      <c r="B117" s="17" t="s">
        <v>48</v>
      </c>
      <c r="C117" s="16" t="s">
        <v>10</v>
      </c>
      <c r="D117" s="27">
        <v>20</v>
      </c>
      <c r="E117" s="33"/>
      <c r="F117" s="36"/>
      <c r="G117" s="33"/>
      <c r="H117" s="33">
        <f>E117*D117</f>
        <v>0</v>
      </c>
      <c r="I117" s="39">
        <f>H117*F117</f>
        <v>0</v>
      </c>
      <c r="J117" s="39">
        <f>H117+I117</f>
        <v>0</v>
      </c>
    </row>
    <row r="118" spans="1:10" x14ac:dyDescent="0.25">
      <c r="A118" s="16">
        <v>103</v>
      </c>
      <c r="B118" s="17" t="s">
        <v>35</v>
      </c>
      <c r="C118" s="16" t="s">
        <v>7</v>
      </c>
      <c r="D118" s="27">
        <v>10</v>
      </c>
      <c r="E118" s="33"/>
      <c r="F118" s="36"/>
      <c r="G118" s="33"/>
      <c r="H118" s="33">
        <f>E118*D118</f>
        <v>0</v>
      </c>
      <c r="I118" s="39">
        <f>H118*F118</f>
        <v>0</v>
      </c>
      <c r="J118" s="39">
        <f>H118+I118</f>
        <v>0</v>
      </c>
    </row>
    <row r="119" spans="1:10" x14ac:dyDescent="0.25">
      <c r="A119" s="16">
        <v>104</v>
      </c>
      <c r="B119" s="17" t="s">
        <v>81</v>
      </c>
      <c r="C119" s="16" t="s">
        <v>10</v>
      </c>
      <c r="D119" s="27">
        <v>50</v>
      </c>
      <c r="E119" s="33"/>
      <c r="F119" s="36"/>
      <c r="G119" s="33"/>
      <c r="H119" s="33">
        <f>E119*D119</f>
        <v>0</v>
      </c>
      <c r="I119" s="39">
        <f>H119*F119</f>
        <v>0</v>
      </c>
      <c r="J119" s="39">
        <f>H119+I119</f>
        <v>0</v>
      </c>
    </row>
    <row r="120" spans="1:10" x14ac:dyDescent="0.25">
      <c r="A120" s="16">
        <v>105</v>
      </c>
      <c r="B120" s="17" t="s">
        <v>34</v>
      </c>
      <c r="C120" s="16" t="s">
        <v>7</v>
      </c>
      <c r="D120" s="27">
        <v>50</v>
      </c>
      <c r="E120" s="33"/>
      <c r="F120" s="36"/>
      <c r="G120" s="33"/>
      <c r="H120" s="33">
        <f>E120*D120</f>
        <v>0</v>
      </c>
      <c r="I120" s="39">
        <f>H120*F120</f>
        <v>0</v>
      </c>
      <c r="J120" s="39">
        <f>H120+I120</f>
        <v>0</v>
      </c>
    </row>
    <row r="121" spans="1:10" x14ac:dyDescent="0.25">
      <c r="A121" s="16">
        <v>106</v>
      </c>
      <c r="B121" s="17" t="s">
        <v>117</v>
      </c>
      <c r="C121" s="16" t="s">
        <v>10</v>
      </c>
      <c r="D121" s="27">
        <v>25</v>
      </c>
      <c r="E121" s="33"/>
      <c r="F121" s="36"/>
      <c r="G121" s="33"/>
      <c r="H121" s="33">
        <f>E121*D121</f>
        <v>0</v>
      </c>
      <c r="I121" s="39">
        <f>H121*F121</f>
        <v>0</v>
      </c>
      <c r="J121" s="39">
        <f>H121+I121</f>
        <v>0</v>
      </c>
    </row>
    <row r="122" spans="1:10" x14ac:dyDescent="0.25">
      <c r="A122" s="16">
        <v>107</v>
      </c>
      <c r="B122" s="17" t="s">
        <v>32</v>
      </c>
      <c r="C122" s="16" t="s">
        <v>10</v>
      </c>
      <c r="D122" s="27">
        <v>950</v>
      </c>
      <c r="E122" s="33"/>
      <c r="F122" s="36"/>
      <c r="G122" s="33"/>
      <c r="H122" s="33">
        <f>E122*D122</f>
        <v>0</v>
      </c>
      <c r="I122" s="39">
        <f>H122*F122</f>
        <v>0</v>
      </c>
      <c r="J122" s="39">
        <f>H122+I122</f>
        <v>0</v>
      </c>
    </row>
    <row r="123" spans="1:10" ht="15" customHeight="1" x14ac:dyDescent="0.25">
      <c r="A123" s="7" t="s">
        <v>49</v>
      </c>
      <c r="B123" s="8"/>
      <c r="C123" s="8"/>
      <c r="D123" s="8"/>
      <c r="E123" s="8"/>
      <c r="F123" s="8"/>
      <c r="G123" s="8"/>
      <c r="H123" s="8"/>
      <c r="I123" s="8"/>
      <c r="J123" s="9"/>
    </row>
    <row r="124" spans="1:10" x14ac:dyDescent="0.25">
      <c r="A124" s="16">
        <v>108</v>
      </c>
      <c r="B124" s="17" t="s">
        <v>82</v>
      </c>
      <c r="C124" s="16" t="s">
        <v>10</v>
      </c>
      <c r="D124" s="27">
        <v>50</v>
      </c>
      <c r="E124" s="33"/>
      <c r="F124" s="36"/>
      <c r="G124" s="33"/>
      <c r="H124" s="33">
        <f>E124*D124</f>
        <v>0</v>
      </c>
      <c r="I124" s="39">
        <f>H124*F124</f>
        <v>0</v>
      </c>
      <c r="J124" s="39">
        <f>H124+I124</f>
        <v>0</v>
      </c>
    </row>
    <row r="125" spans="1:10" x14ac:dyDescent="0.25">
      <c r="A125" s="16">
        <v>109</v>
      </c>
      <c r="B125" s="17" t="s">
        <v>50</v>
      </c>
      <c r="C125" s="16" t="s">
        <v>10</v>
      </c>
      <c r="D125" s="27">
        <v>10</v>
      </c>
      <c r="E125" s="33"/>
      <c r="F125" s="36"/>
      <c r="G125" s="33"/>
      <c r="H125" s="33">
        <f>E125*D125</f>
        <v>0</v>
      </c>
      <c r="I125" s="39">
        <f>H125*F125</f>
        <v>0</v>
      </c>
      <c r="J125" s="39">
        <f>H125+I125</f>
        <v>0</v>
      </c>
    </row>
    <row r="126" spans="1:10" x14ac:dyDescent="0.25">
      <c r="A126" s="16">
        <v>110</v>
      </c>
      <c r="B126" s="17" t="s">
        <v>83</v>
      </c>
      <c r="C126" s="16" t="s">
        <v>10</v>
      </c>
      <c r="D126" s="27">
        <v>40</v>
      </c>
      <c r="E126" s="33"/>
      <c r="F126" s="36"/>
      <c r="G126" s="33"/>
      <c r="H126" s="33">
        <f>E126*D126</f>
        <v>0</v>
      </c>
      <c r="I126" s="39">
        <f>H126*F126</f>
        <v>0</v>
      </c>
      <c r="J126" s="39">
        <f>H126+I126</f>
        <v>0</v>
      </c>
    </row>
    <row r="127" spans="1:10" x14ac:dyDescent="0.25">
      <c r="A127" s="16">
        <v>111</v>
      </c>
      <c r="B127" s="17" t="s">
        <v>56</v>
      </c>
      <c r="C127" s="16" t="s">
        <v>10</v>
      </c>
      <c r="D127" s="27">
        <v>135</v>
      </c>
      <c r="E127" s="33"/>
      <c r="F127" s="36"/>
      <c r="G127" s="33"/>
      <c r="H127" s="33">
        <f>E127*D127</f>
        <v>0</v>
      </c>
      <c r="I127" s="39">
        <f>H127*F127</f>
        <v>0</v>
      </c>
      <c r="J127" s="39">
        <f>H127+I127</f>
        <v>0</v>
      </c>
    </row>
    <row r="128" spans="1:10" ht="15.75" thickBot="1" x14ac:dyDescent="0.3"/>
    <row r="129" spans="2:10" customFormat="1" ht="15.75" thickBot="1" x14ac:dyDescent="0.3">
      <c r="B129" s="29" t="s">
        <v>140</v>
      </c>
      <c r="C129" s="30"/>
      <c r="D129" s="30"/>
      <c r="E129" s="30"/>
      <c r="F129" s="31"/>
      <c r="G129" s="41" t="s">
        <v>51</v>
      </c>
      <c r="H129" s="41">
        <f t="shared" ref="H129:I129" si="0">SUM(H6:H9,H11:H14,H16:H20,H22:H25,H27:H28,H30:H92,H94:H95,H97:H122,H124:H127)</f>
        <v>0</v>
      </c>
      <c r="I129" s="41">
        <f t="shared" si="0"/>
        <v>0</v>
      </c>
      <c r="J129" s="41">
        <f>SUM(J6:J9,J11:J14,J16:J20,J22:J25,J27:J28,J30:J92,J94:J95,J97:J122,J124:J127)</f>
        <v>0</v>
      </c>
    </row>
    <row r="151" spans="1:4" x14ac:dyDescent="0.25">
      <c r="A151" s="34"/>
      <c r="B151" s="37"/>
      <c r="C151" s="34"/>
      <c r="D151" s="37"/>
    </row>
    <row r="152" spans="1:4" x14ac:dyDescent="0.25">
      <c r="A152" s="34"/>
      <c r="B152" s="37"/>
      <c r="C152" s="34"/>
      <c r="D152" s="37"/>
    </row>
    <row r="153" spans="1:4" x14ac:dyDescent="0.25">
      <c r="A153" s="34"/>
      <c r="B153" s="37"/>
      <c r="C153" s="34"/>
      <c r="D153" s="37"/>
    </row>
    <row r="154" spans="1:4" x14ac:dyDescent="0.25">
      <c r="A154" s="34"/>
      <c r="B154" s="37"/>
      <c r="C154" s="34"/>
      <c r="D154" s="37"/>
    </row>
    <row r="155" spans="1:4" x14ac:dyDescent="0.25">
      <c r="A155" s="34"/>
      <c r="B155" s="37"/>
      <c r="C155" s="34"/>
      <c r="D155" s="37"/>
    </row>
    <row r="156" spans="1:4" x14ac:dyDescent="0.25">
      <c r="A156" s="34"/>
      <c r="B156" s="37"/>
      <c r="C156" s="34"/>
      <c r="D156" s="37"/>
    </row>
    <row r="157" spans="1:4" x14ac:dyDescent="0.25">
      <c r="A157" s="34"/>
      <c r="B157" s="37"/>
      <c r="C157" s="34"/>
      <c r="D157" s="37"/>
    </row>
    <row r="158" spans="1:4" x14ac:dyDescent="0.25">
      <c r="A158" s="34"/>
      <c r="B158" s="37"/>
      <c r="C158" s="34"/>
      <c r="D158" s="37"/>
    </row>
    <row r="159" spans="1:4" x14ac:dyDescent="0.25">
      <c r="A159" s="34"/>
      <c r="B159" s="37"/>
      <c r="C159" s="34"/>
      <c r="D159" s="37"/>
    </row>
    <row r="160" spans="1:4" x14ac:dyDescent="0.25">
      <c r="A160" s="34"/>
      <c r="B160" s="37"/>
      <c r="C160" s="34"/>
      <c r="D160" s="37"/>
    </row>
    <row r="161" spans="1:4" x14ac:dyDescent="0.25">
      <c r="A161" s="34"/>
      <c r="B161" s="37"/>
      <c r="C161" s="34"/>
      <c r="D161" s="37"/>
    </row>
    <row r="162" spans="1:4" x14ac:dyDescent="0.25">
      <c r="A162" s="34"/>
      <c r="B162" s="37"/>
      <c r="C162" s="34"/>
      <c r="D162" s="37"/>
    </row>
    <row r="163" spans="1:4" x14ac:dyDescent="0.25">
      <c r="A163" s="34"/>
      <c r="B163" s="37"/>
      <c r="C163" s="34"/>
      <c r="D163" s="37"/>
    </row>
    <row r="164" spans="1:4" x14ac:dyDescent="0.25">
      <c r="A164" s="34"/>
      <c r="B164" s="37"/>
      <c r="C164" s="34"/>
      <c r="D164" s="37"/>
    </row>
    <row r="165" spans="1:4" x14ac:dyDescent="0.25">
      <c r="A165" s="34"/>
      <c r="B165" s="37"/>
      <c r="C165" s="34"/>
      <c r="D165" s="37"/>
    </row>
    <row r="166" spans="1:4" x14ac:dyDescent="0.25">
      <c r="A166" s="34"/>
      <c r="B166" s="37"/>
      <c r="C166" s="34"/>
      <c r="D166" s="37"/>
    </row>
    <row r="167" spans="1:4" x14ac:dyDescent="0.25">
      <c r="A167" s="34"/>
      <c r="B167" s="37"/>
      <c r="C167" s="34"/>
      <c r="D167" s="37"/>
    </row>
    <row r="168" spans="1:4" x14ac:dyDescent="0.25">
      <c r="A168" s="34"/>
      <c r="B168" s="37"/>
      <c r="C168" s="34"/>
      <c r="D168" s="37"/>
    </row>
    <row r="169" spans="1:4" x14ac:dyDescent="0.25">
      <c r="A169" s="34"/>
      <c r="B169" s="37"/>
      <c r="C169" s="34"/>
      <c r="D169" s="37"/>
    </row>
    <row r="170" spans="1:4" x14ac:dyDescent="0.25">
      <c r="A170" s="34"/>
      <c r="B170" s="37"/>
      <c r="C170" s="34"/>
      <c r="D170" s="37"/>
    </row>
    <row r="171" spans="1:4" x14ac:dyDescent="0.25">
      <c r="A171" s="34"/>
      <c r="B171" s="37"/>
      <c r="C171" s="34"/>
      <c r="D171" s="37"/>
    </row>
    <row r="172" spans="1:4" x14ac:dyDescent="0.25">
      <c r="A172" s="34"/>
      <c r="B172" s="37"/>
      <c r="C172" s="34"/>
      <c r="D172" s="37"/>
    </row>
    <row r="173" spans="1:4" x14ac:dyDescent="0.25">
      <c r="A173" s="34"/>
      <c r="B173" s="37"/>
      <c r="C173" s="34"/>
      <c r="D173" s="37"/>
    </row>
    <row r="174" spans="1:4" x14ac:dyDescent="0.25">
      <c r="A174" s="34"/>
      <c r="B174" s="37"/>
      <c r="C174" s="34"/>
      <c r="D174" s="37"/>
    </row>
  </sheetData>
  <mergeCells count="11">
    <mergeCell ref="B129:F129"/>
    <mergeCell ref="A29:J29"/>
    <mergeCell ref="A93:J93"/>
    <mergeCell ref="A96:J96"/>
    <mergeCell ref="A123:J123"/>
    <mergeCell ref="A26:J26"/>
    <mergeCell ref="A1:J2"/>
    <mergeCell ref="A5:J5"/>
    <mergeCell ref="A10:J10"/>
    <mergeCell ref="A15:J15"/>
    <mergeCell ref="A21:J21"/>
  </mergeCells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Szkoła Kunin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Mościcka</dc:creator>
  <cp:lastModifiedBy>Ewa Mościcka</cp:lastModifiedBy>
  <cp:lastPrinted>2026-07-24T08:36:47Z</cp:lastPrinted>
  <dcterms:created xsi:type="dcterms:W3CDTF">2024-04-15T08:50:25Z</dcterms:created>
  <dcterms:modified xsi:type="dcterms:W3CDTF">2026-07-24T08:36:52Z</dcterms:modified>
</cp:coreProperties>
</file>