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RI\Przetargi\Przetargi 2026\RI.271.15.2025.EM Zakup żywności\"/>
    </mc:Choice>
  </mc:AlternateContent>
  <xr:revisionPtr revIDLastSave="0" documentId="13_ncr:1_{FEBBB79D-2717-4587-9D0D-D07FEF11F4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zedszkole Żłob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8" i="1" l="1"/>
  <c r="H177" i="1"/>
  <c r="H176" i="1"/>
  <c r="I176" i="1" s="1"/>
  <c r="J176" i="1" s="1"/>
  <c r="I174" i="1"/>
  <c r="J174" i="1" s="1"/>
  <c r="H174" i="1"/>
  <c r="H173" i="1"/>
  <c r="H172" i="1"/>
  <c r="H171" i="1"/>
  <c r="H170" i="1"/>
  <c r="H169" i="1"/>
  <c r="I169" i="1" s="1"/>
  <c r="I168" i="1"/>
  <c r="J168" i="1" s="1"/>
  <c r="H168" i="1"/>
  <c r="H167" i="1"/>
  <c r="H166" i="1"/>
  <c r="H165" i="1"/>
  <c r="H164" i="1"/>
  <c r="I164" i="1" s="1"/>
  <c r="H163" i="1"/>
  <c r="H162" i="1"/>
  <c r="H161" i="1"/>
  <c r="I161" i="1" s="1"/>
  <c r="J161" i="1" s="1"/>
  <c r="H160" i="1"/>
  <c r="H159" i="1"/>
  <c r="I158" i="1"/>
  <c r="H158" i="1"/>
  <c r="J158" i="1" s="1"/>
  <c r="H157" i="1"/>
  <c r="I157" i="1" s="1"/>
  <c r="H156" i="1"/>
  <c r="H155" i="1"/>
  <c r="I154" i="1"/>
  <c r="J154" i="1" s="1"/>
  <c r="H154" i="1"/>
  <c r="H153" i="1"/>
  <c r="H152" i="1"/>
  <c r="H151" i="1"/>
  <c r="I151" i="1" s="1"/>
  <c r="H150" i="1"/>
  <c r="H149" i="1"/>
  <c r="I148" i="1"/>
  <c r="J148" i="1" s="1"/>
  <c r="H148" i="1"/>
  <c r="H147" i="1"/>
  <c r="H146" i="1"/>
  <c r="H145" i="1"/>
  <c r="H144" i="1"/>
  <c r="H143" i="1"/>
  <c r="I143" i="1" s="1"/>
  <c r="H142" i="1"/>
  <c r="H141" i="1"/>
  <c r="I141" i="1" s="1"/>
  <c r="J141" i="1" s="1"/>
  <c r="H140" i="1"/>
  <c r="H139" i="1"/>
  <c r="H138" i="1"/>
  <c r="H137" i="1"/>
  <c r="H136" i="1"/>
  <c r="I136" i="1" s="1"/>
  <c r="H135" i="1"/>
  <c r="I134" i="1"/>
  <c r="J134" i="1" s="1"/>
  <c r="H134" i="1"/>
  <c r="H133" i="1"/>
  <c r="H132" i="1"/>
  <c r="H131" i="1"/>
  <c r="H130" i="1"/>
  <c r="H129" i="1"/>
  <c r="I128" i="1"/>
  <c r="J128" i="1" s="1"/>
  <c r="H128" i="1"/>
  <c r="H126" i="1"/>
  <c r="I126" i="1" s="1"/>
  <c r="J126" i="1" s="1"/>
  <c r="H125" i="1"/>
  <c r="H124" i="1"/>
  <c r="H123" i="1"/>
  <c r="H121" i="1"/>
  <c r="H120" i="1"/>
  <c r="H119" i="1"/>
  <c r="H118" i="1"/>
  <c r="H117" i="1"/>
  <c r="H116" i="1"/>
  <c r="I115" i="1"/>
  <c r="J115" i="1" s="1"/>
  <c r="H115" i="1"/>
  <c r="H114" i="1"/>
  <c r="I112" i="1"/>
  <c r="H112" i="1"/>
  <c r="J112" i="1" s="1"/>
  <c r="H111" i="1"/>
  <c r="H110" i="1"/>
  <c r="H109" i="1"/>
  <c r="I109" i="1" s="1"/>
  <c r="H108" i="1"/>
  <c r="H107" i="1"/>
  <c r="I106" i="1"/>
  <c r="J106" i="1" s="1"/>
  <c r="H106" i="1"/>
  <c r="J105" i="1"/>
  <c r="I105" i="1"/>
  <c r="H105" i="1"/>
  <c r="H104" i="1"/>
  <c r="H103" i="1"/>
  <c r="H102" i="1"/>
  <c r="H101" i="1"/>
  <c r="H100" i="1"/>
  <c r="H99" i="1"/>
  <c r="I99" i="1" s="1"/>
  <c r="J99" i="1" s="1"/>
  <c r="H98" i="1"/>
  <c r="H97" i="1"/>
  <c r="I97" i="1" s="1"/>
  <c r="H96" i="1"/>
  <c r="H95" i="1"/>
  <c r="H94" i="1"/>
  <c r="I94" i="1" s="1"/>
  <c r="H93" i="1"/>
  <c r="I92" i="1"/>
  <c r="H92" i="1"/>
  <c r="J92" i="1" s="1"/>
  <c r="H91" i="1"/>
  <c r="I90" i="1"/>
  <c r="H90" i="1"/>
  <c r="J90" i="1" s="1"/>
  <c r="H89" i="1"/>
  <c r="H88" i="1"/>
  <c r="I88" i="1" s="1"/>
  <c r="H87" i="1"/>
  <c r="I87" i="1" s="1"/>
  <c r="I86" i="1"/>
  <c r="J86" i="1" s="1"/>
  <c r="H86" i="1"/>
  <c r="J85" i="1"/>
  <c r="I85" i="1"/>
  <c r="H85" i="1"/>
  <c r="H84" i="1"/>
  <c r="H83" i="1"/>
  <c r="H82" i="1"/>
  <c r="H81" i="1"/>
  <c r="H80" i="1"/>
  <c r="H79" i="1"/>
  <c r="I79" i="1" s="1"/>
  <c r="J79" i="1" s="1"/>
  <c r="H78" i="1"/>
  <c r="H77" i="1"/>
  <c r="H76" i="1"/>
  <c r="H75" i="1"/>
  <c r="I75" i="1" s="1"/>
  <c r="H74" i="1"/>
  <c r="I74" i="1" s="1"/>
  <c r="H73" i="1"/>
  <c r="I72" i="1"/>
  <c r="H72" i="1"/>
  <c r="J72" i="1" s="1"/>
  <c r="H71" i="1"/>
  <c r="H70" i="1"/>
  <c r="H69" i="1"/>
  <c r="H68" i="1"/>
  <c r="I68" i="1" s="1"/>
  <c r="H67" i="1"/>
  <c r="I67" i="1" s="1"/>
  <c r="I66" i="1"/>
  <c r="J66" i="1" s="1"/>
  <c r="H66" i="1"/>
  <c r="J65" i="1"/>
  <c r="I65" i="1"/>
  <c r="H65" i="1"/>
  <c r="H64" i="1"/>
  <c r="H63" i="1"/>
  <c r="H62" i="1"/>
  <c r="H61" i="1"/>
  <c r="H60" i="1"/>
  <c r="H59" i="1"/>
  <c r="I59" i="1" s="1"/>
  <c r="J59" i="1" s="1"/>
  <c r="H58" i="1"/>
  <c r="I58" i="1" s="1"/>
  <c r="J58" i="1" s="1"/>
  <c r="H57" i="1"/>
  <c r="H56" i="1"/>
  <c r="I56" i="1" s="1"/>
  <c r="H55" i="1"/>
  <c r="H54" i="1"/>
  <c r="I54" i="1" s="1"/>
  <c r="H53" i="1"/>
  <c r="I53" i="1" s="1"/>
  <c r="I52" i="1"/>
  <c r="H52" i="1"/>
  <c r="J52" i="1" s="1"/>
  <c r="H51" i="1"/>
  <c r="H50" i="1"/>
  <c r="H48" i="1"/>
  <c r="I48" i="1" s="1"/>
  <c r="J48" i="1" s="1"/>
  <c r="H47" i="1"/>
  <c r="I47" i="1" s="1"/>
  <c r="I45" i="1"/>
  <c r="H45" i="1"/>
  <c r="J45" i="1" s="1"/>
  <c r="H44" i="1"/>
  <c r="H43" i="1"/>
  <c r="H42" i="1"/>
  <c r="H41" i="1"/>
  <c r="H40" i="1"/>
  <c r="I40" i="1" s="1"/>
  <c r="H38" i="1"/>
  <c r="H37" i="1"/>
  <c r="H36" i="1"/>
  <c r="H35" i="1"/>
  <c r="H34" i="1"/>
  <c r="H33" i="1"/>
  <c r="I32" i="1"/>
  <c r="J32" i="1" s="1"/>
  <c r="H32" i="1"/>
  <c r="H31" i="1"/>
  <c r="H30" i="1"/>
  <c r="H29" i="1"/>
  <c r="H28" i="1"/>
  <c r="H26" i="1"/>
  <c r="H25" i="1"/>
  <c r="H24" i="1"/>
  <c r="H23" i="1"/>
  <c r="H22" i="1"/>
  <c r="I22" i="1" s="1"/>
  <c r="J22" i="1" s="1"/>
  <c r="H21" i="1"/>
  <c r="I20" i="1"/>
  <c r="J20" i="1" s="1"/>
  <c r="H20" i="1"/>
  <c r="H19" i="1"/>
  <c r="I19" i="1" s="1"/>
  <c r="H18" i="1"/>
  <c r="H17" i="1"/>
  <c r="I17" i="1" s="1"/>
  <c r="H15" i="1"/>
  <c r="H14" i="1"/>
  <c r="H13" i="1"/>
  <c r="H12" i="1"/>
  <c r="H11" i="1"/>
  <c r="H10" i="1"/>
  <c r="I10" i="1" s="1"/>
  <c r="J10" i="1" s="1"/>
  <c r="I9" i="1"/>
  <c r="J9" i="1" s="1"/>
  <c r="H9" i="1"/>
  <c r="H8" i="1"/>
  <c r="I8" i="1" s="1"/>
  <c r="J8" i="1" s="1"/>
  <c r="H7" i="1"/>
  <c r="H180" i="1" s="1"/>
  <c r="I177" i="1" l="1"/>
  <c r="J177" i="1" s="1"/>
  <c r="I178" i="1"/>
  <c r="J178" i="1" s="1"/>
  <c r="J160" i="1"/>
  <c r="J147" i="1"/>
  <c r="J131" i="1"/>
  <c r="J167" i="1"/>
  <c r="J152" i="1"/>
  <c r="J142" i="1"/>
  <c r="J144" i="1"/>
  <c r="J162" i="1"/>
  <c r="J146" i="1"/>
  <c r="J166" i="1"/>
  <c r="J149" i="1"/>
  <c r="J137" i="1"/>
  <c r="J155" i="1"/>
  <c r="J138" i="1"/>
  <c r="J156" i="1"/>
  <c r="I135" i="1"/>
  <c r="J135" i="1" s="1"/>
  <c r="I142" i="1"/>
  <c r="I129" i="1"/>
  <c r="J129" i="1" s="1"/>
  <c r="I149" i="1"/>
  <c r="J169" i="1"/>
  <c r="I130" i="1"/>
  <c r="J130" i="1" s="1"/>
  <c r="I150" i="1"/>
  <c r="J150" i="1" s="1"/>
  <c r="I170" i="1"/>
  <c r="J170" i="1" s="1"/>
  <c r="I137" i="1"/>
  <c r="I144" i="1"/>
  <c r="I131" i="1"/>
  <c r="J164" i="1"/>
  <c r="I171" i="1"/>
  <c r="J171" i="1" s="1"/>
  <c r="I138" i="1"/>
  <c r="J151" i="1"/>
  <c r="I145" i="1"/>
  <c r="J145" i="1" s="1"/>
  <c r="I165" i="1"/>
  <c r="J165" i="1" s="1"/>
  <c r="I132" i="1"/>
  <c r="J132" i="1" s="1"/>
  <c r="I152" i="1"/>
  <c r="I172" i="1"/>
  <c r="J172" i="1" s="1"/>
  <c r="I139" i="1"/>
  <c r="J139" i="1" s="1"/>
  <c r="I159" i="1"/>
  <c r="J159" i="1" s="1"/>
  <c r="I146" i="1"/>
  <c r="I166" i="1"/>
  <c r="I133" i="1"/>
  <c r="J133" i="1" s="1"/>
  <c r="I153" i="1"/>
  <c r="J153" i="1" s="1"/>
  <c r="I173" i="1"/>
  <c r="J173" i="1" s="1"/>
  <c r="I140" i="1"/>
  <c r="J140" i="1" s="1"/>
  <c r="I160" i="1"/>
  <c r="I147" i="1"/>
  <c r="I167" i="1"/>
  <c r="I155" i="1"/>
  <c r="I162" i="1"/>
  <c r="I156" i="1"/>
  <c r="J136" i="1"/>
  <c r="I163" i="1"/>
  <c r="J163" i="1" s="1"/>
  <c r="J143" i="1"/>
  <c r="J157" i="1"/>
  <c r="I123" i="1"/>
  <c r="J123" i="1" s="1"/>
  <c r="I124" i="1"/>
  <c r="J124" i="1" s="1"/>
  <c r="I125" i="1"/>
  <c r="J125" i="1" s="1"/>
  <c r="I116" i="1"/>
  <c r="J116" i="1" s="1"/>
  <c r="I117" i="1"/>
  <c r="I118" i="1"/>
  <c r="J118" i="1" s="1"/>
  <c r="I119" i="1"/>
  <c r="J119" i="1" s="1"/>
  <c r="I120" i="1"/>
  <c r="J120" i="1" s="1"/>
  <c r="I114" i="1"/>
  <c r="J114" i="1" s="1"/>
  <c r="I121" i="1"/>
  <c r="J121" i="1" s="1"/>
  <c r="J71" i="1"/>
  <c r="J91" i="1"/>
  <c r="J76" i="1"/>
  <c r="J61" i="1"/>
  <c r="J93" i="1"/>
  <c r="J110" i="1"/>
  <c r="J63" i="1"/>
  <c r="J111" i="1"/>
  <c r="J64" i="1"/>
  <c r="J80" i="1"/>
  <c r="J50" i="1"/>
  <c r="J100" i="1"/>
  <c r="J101" i="1"/>
  <c r="J70" i="1"/>
  <c r="J89" i="1"/>
  <c r="J73" i="1"/>
  <c r="J78" i="1"/>
  <c r="J81" i="1"/>
  <c r="I60" i="1"/>
  <c r="J60" i="1" s="1"/>
  <c r="I107" i="1"/>
  <c r="J107" i="1" s="1"/>
  <c r="J67" i="1"/>
  <c r="J87" i="1"/>
  <c r="I61" i="1"/>
  <c r="I81" i="1"/>
  <c r="I101" i="1"/>
  <c r="J75" i="1"/>
  <c r="I102" i="1"/>
  <c r="J102" i="1" s="1"/>
  <c r="I69" i="1"/>
  <c r="J69" i="1" s="1"/>
  <c r="I89" i="1"/>
  <c r="I76" i="1"/>
  <c r="J109" i="1"/>
  <c r="I63" i="1"/>
  <c r="I83" i="1"/>
  <c r="J83" i="1" s="1"/>
  <c r="I103" i="1"/>
  <c r="J103" i="1" s="1"/>
  <c r="I110" i="1"/>
  <c r="I57" i="1"/>
  <c r="J57" i="1" s="1"/>
  <c r="I77" i="1"/>
  <c r="J77" i="1" s="1"/>
  <c r="I64" i="1"/>
  <c r="I84" i="1"/>
  <c r="J84" i="1" s="1"/>
  <c r="J97" i="1"/>
  <c r="I104" i="1"/>
  <c r="J104" i="1" s="1"/>
  <c r="I51" i="1"/>
  <c r="J51" i="1" s="1"/>
  <c r="I71" i="1"/>
  <c r="I91" i="1"/>
  <c r="I111" i="1"/>
  <c r="I78" i="1"/>
  <c r="I98" i="1"/>
  <c r="J98" i="1" s="1"/>
  <c r="I93" i="1"/>
  <c r="J53" i="1"/>
  <c r="I80" i="1"/>
  <c r="J54" i="1"/>
  <c r="J74" i="1"/>
  <c r="J94" i="1"/>
  <c r="I108" i="1"/>
  <c r="J108" i="1" s="1"/>
  <c r="I55" i="1"/>
  <c r="J55" i="1" s="1"/>
  <c r="J68" i="1"/>
  <c r="J88" i="1"/>
  <c r="I95" i="1"/>
  <c r="J95" i="1" s="1"/>
  <c r="I62" i="1"/>
  <c r="J62" i="1" s="1"/>
  <c r="I82" i="1"/>
  <c r="J82" i="1" s="1"/>
  <c r="I96" i="1"/>
  <c r="J96" i="1" s="1"/>
  <c r="J56" i="1"/>
  <c r="I50" i="1"/>
  <c r="I70" i="1"/>
  <c r="I73" i="1"/>
  <c r="I100" i="1"/>
  <c r="J47" i="1"/>
  <c r="J40" i="1"/>
  <c r="I41" i="1"/>
  <c r="J41" i="1" s="1"/>
  <c r="I43" i="1"/>
  <c r="J43" i="1" s="1"/>
  <c r="I44" i="1"/>
  <c r="J44" i="1" s="1"/>
  <c r="I42" i="1"/>
  <c r="J42" i="1" s="1"/>
  <c r="J38" i="1"/>
  <c r="I33" i="1"/>
  <c r="J33" i="1" s="1"/>
  <c r="I34" i="1"/>
  <c r="J34" i="1" s="1"/>
  <c r="I28" i="1"/>
  <c r="J28" i="1" s="1"/>
  <c r="I35" i="1"/>
  <c r="J35" i="1" s="1"/>
  <c r="I29" i="1"/>
  <c r="J29" i="1" s="1"/>
  <c r="I36" i="1"/>
  <c r="J36" i="1" s="1"/>
  <c r="I30" i="1"/>
  <c r="J30" i="1" s="1"/>
  <c r="I37" i="1"/>
  <c r="J37" i="1" s="1"/>
  <c r="I31" i="1"/>
  <c r="J31" i="1" s="1"/>
  <c r="I38" i="1"/>
  <c r="I23" i="1"/>
  <c r="J23" i="1" s="1"/>
  <c r="I21" i="1"/>
  <c r="J21" i="1" s="1"/>
  <c r="J17" i="1"/>
  <c r="J19" i="1"/>
  <c r="I26" i="1"/>
  <c r="J26" i="1" s="1"/>
  <c r="I24" i="1"/>
  <c r="J24" i="1" s="1"/>
  <c r="I18" i="1"/>
  <c r="J18" i="1" s="1"/>
  <c r="I25" i="1"/>
  <c r="J25" i="1" s="1"/>
  <c r="I11" i="1"/>
  <c r="J11" i="1" s="1"/>
  <c r="I12" i="1"/>
  <c r="J12" i="1" s="1"/>
  <c r="I13" i="1"/>
  <c r="J13" i="1" s="1"/>
  <c r="I7" i="1"/>
  <c r="I14" i="1"/>
  <c r="J14" i="1" s="1"/>
  <c r="I15" i="1"/>
  <c r="J15" i="1" s="1"/>
  <c r="J7" i="1" l="1"/>
  <c r="J180" i="1" s="1"/>
  <c r="I180" i="1"/>
  <c r="J117" i="1"/>
</calcChain>
</file>

<file path=xl/sharedStrings.xml><?xml version="1.0" encoding="utf-8"?>
<sst xmlns="http://schemas.openxmlformats.org/spreadsheetml/2006/main" count="349" uniqueCount="195">
  <si>
    <t>Lp.</t>
  </si>
  <si>
    <t>Nazwa produktu</t>
  </si>
  <si>
    <t>j.m.</t>
  </si>
  <si>
    <t>Zapotrzebowanie</t>
  </si>
  <si>
    <t>Cena jedn. brutto</t>
  </si>
  <si>
    <t>Wartość brutto</t>
  </si>
  <si>
    <t>Produkty mleczne</t>
  </si>
  <si>
    <t>Śmietana 18% 400g (Piątnica)</t>
  </si>
  <si>
    <t>szt.</t>
  </si>
  <si>
    <t>litr</t>
  </si>
  <si>
    <t>Twaróg półtłusty</t>
  </si>
  <si>
    <t>kg</t>
  </si>
  <si>
    <t>Mleko smakowe (wan) 200g</t>
  </si>
  <si>
    <t>Masło śmietankowe  82 % 200g</t>
  </si>
  <si>
    <t>Sery i jogurty</t>
  </si>
  <si>
    <t>Ser żółty</t>
  </si>
  <si>
    <t xml:space="preserve">Mięso wieprzowe i wołowe </t>
  </si>
  <si>
    <t>Mięso wołowe miękkie</t>
  </si>
  <si>
    <t>Mięso wieprzowe  (łopatka )</t>
  </si>
  <si>
    <t>Kiełbasa wiejska lub podwawelska</t>
  </si>
  <si>
    <t>Mięso wieprzowe szynka b/k</t>
  </si>
  <si>
    <t>Schab b/k</t>
  </si>
  <si>
    <t>Parówki z szynki</t>
  </si>
  <si>
    <t>Drób</t>
  </si>
  <si>
    <t>Kurczak cały</t>
  </si>
  <si>
    <t>Filet z kurczaka</t>
  </si>
  <si>
    <t>Filet z indyka</t>
  </si>
  <si>
    <t>Noga z kurczaka</t>
  </si>
  <si>
    <t>Skrzydło indyk</t>
  </si>
  <si>
    <t>Ryby i jaja</t>
  </si>
  <si>
    <t>Ryba (mrożonka- miruna)</t>
  </si>
  <si>
    <t>Jaja</t>
  </si>
  <si>
    <t>Rożne produkty spożywcze</t>
  </si>
  <si>
    <t>Sól sod-potasowa 350g</t>
  </si>
  <si>
    <t>paczka</t>
  </si>
  <si>
    <t>Sól spożywcza drobna</t>
  </si>
  <si>
    <t>Ziele angielskie 20 g</t>
  </si>
  <si>
    <t xml:space="preserve">Dżem niskosłodzony 280g </t>
  </si>
  <si>
    <t>opak</t>
  </si>
  <si>
    <t>Koncentrat pomidorowy 190g (nie mniej niż 30%)</t>
  </si>
  <si>
    <t>Cukier</t>
  </si>
  <si>
    <t>Szczaw 280g</t>
  </si>
  <si>
    <t>Papryka słodka 20 g</t>
  </si>
  <si>
    <t>Olej rzepakowy</t>
  </si>
  <si>
    <t>Cebula prażona 0,2 kg</t>
  </si>
  <si>
    <t>Kwasek cytrynowy 10 g</t>
  </si>
  <si>
    <t>Susz warzywniczy 100 g</t>
  </si>
  <si>
    <t>Drozdże 10 g</t>
  </si>
  <si>
    <t>Cukier wanilinowy</t>
  </si>
  <si>
    <t>Piertuszka susz 20g</t>
  </si>
  <si>
    <t>Kurkuma 20 g</t>
  </si>
  <si>
    <t>Mus owocowy</t>
  </si>
  <si>
    <t>Marchewka mini</t>
  </si>
  <si>
    <t>kg.</t>
  </si>
  <si>
    <t>Bułka tarta 0.5 kg</t>
  </si>
  <si>
    <t>Herbata czarna ( 90 szt.)</t>
  </si>
  <si>
    <t>Herbata miętowa</t>
  </si>
  <si>
    <t>Kawa zbożowa (inka) 150g</t>
  </si>
  <si>
    <t>Bazylia 10 g</t>
  </si>
  <si>
    <t>Miód 400 g</t>
  </si>
  <si>
    <t>Ketchup łagodny 250g</t>
  </si>
  <si>
    <t>Kaszka mleczno-ryżowa smakowa (Nestle, Bobovita)</t>
  </si>
  <si>
    <t>Chrupki kukurydziane 50 g</t>
  </si>
  <si>
    <t>Wafle ryżowe 100g</t>
  </si>
  <si>
    <t>Sok 0.2 l 100%</t>
  </si>
  <si>
    <t>Pieczywo</t>
  </si>
  <si>
    <t>Chleb pszenno-żytni 0,55 kg</t>
  </si>
  <si>
    <t>Chleb razowy 0,45 kg</t>
  </si>
  <si>
    <t>Bułka kajzerka 130 g</t>
  </si>
  <si>
    <t>Bułka chałka 400 g</t>
  </si>
  <si>
    <t>Bułka długa</t>
  </si>
  <si>
    <t>Produkty cukiernicze</t>
  </si>
  <si>
    <t>Herbatniki 50 g</t>
  </si>
  <si>
    <t>Biszkopty 70 g</t>
  </si>
  <si>
    <t>Ciastka Lubisie</t>
  </si>
  <si>
    <t>Owoce i warzywa</t>
  </si>
  <si>
    <t>Ziemniaki</t>
  </si>
  <si>
    <t>Marchew</t>
  </si>
  <si>
    <t>Seler</t>
  </si>
  <si>
    <t>Por</t>
  </si>
  <si>
    <t>Kapusta kiszona</t>
  </si>
  <si>
    <t>Kapusta czerwona</t>
  </si>
  <si>
    <t>Kapusta biała</t>
  </si>
  <si>
    <t xml:space="preserve"> kg</t>
  </si>
  <si>
    <t>Kapusta pekińska</t>
  </si>
  <si>
    <t>Kalafior</t>
  </si>
  <si>
    <t>Dynia świeża</t>
  </si>
  <si>
    <t>Brokuł</t>
  </si>
  <si>
    <t>Buraki czerwone</t>
  </si>
  <si>
    <t>Koper</t>
  </si>
  <si>
    <t>Szpinak mrożony 400g</t>
  </si>
  <si>
    <t>Warzywa mrożone 450g</t>
  </si>
  <si>
    <t>Owoce mrożone</t>
  </si>
  <si>
    <t>Pomidory</t>
  </si>
  <si>
    <t>Ogórki zielone</t>
  </si>
  <si>
    <t>Jabłka</t>
  </si>
  <si>
    <t>Cebula</t>
  </si>
  <si>
    <t>Szczypior</t>
  </si>
  <si>
    <t>Rzodkiewka (duża)</t>
  </si>
  <si>
    <t>Brzoskwinie</t>
  </si>
  <si>
    <t>Nektarynka</t>
  </si>
  <si>
    <t xml:space="preserve">kg </t>
  </si>
  <si>
    <t>Śliwka</t>
  </si>
  <si>
    <t>Gruszka</t>
  </si>
  <si>
    <t>Kiwi</t>
  </si>
  <si>
    <t>Truskawki</t>
  </si>
  <si>
    <t>Arbuz</t>
  </si>
  <si>
    <t>Melon żółty</t>
  </si>
  <si>
    <t>Papryka świeża</t>
  </si>
  <si>
    <t>Owoce cytrusowe</t>
  </si>
  <si>
    <t>Banan</t>
  </si>
  <si>
    <t>Cytryny</t>
  </si>
  <si>
    <t>Mandarynka</t>
  </si>
  <si>
    <t>Jogurty owocowe</t>
  </si>
  <si>
    <t>Serki waniliowe</t>
  </si>
  <si>
    <t>Herbata owocowa  (20 szt.)</t>
  </si>
  <si>
    <t>Płatki kukurydziane 250 g (naturalne)</t>
  </si>
  <si>
    <t xml:space="preserve">Ogórki kiszone </t>
  </si>
  <si>
    <t>Sałata masłowa</t>
  </si>
  <si>
    <t>Sałata lodowa</t>
  </si>
  <si>
    <t>Winogrono</t>
  </si>
  <si>
    <t>Serki owocowe</t>
  </si>
  <si>
    <t xml:space="preserve">Serek biały kanapkowy </t>
  </si>
  <si>
    <t>Kiełbasa biała parzona</t>
  </si>
  <si>
    <t>Pietruszka korzeń</t>
  </si>
  <si>
    <t>Pietruszka nać</t>
  </si>
  <si>
    <t>pęczek</t>
  </si>
  <si>
    <t>Groszek konserwowy (400g)</t>
  </si>
  <si>
    <t>Proszek do pieczenia</t>
  </si>
  <si>
    <t>Kisiel</t>
  </si>
  <si>
    <t>Budyń</t>
  </si>
  <si>
    <t>Jogurt naturalny (200g)</t>
  </si>
  <si>
    <t>Ćwiartka z kurczaka</t>
  </si>
  <si>
    <t xml:space="preserve">Mąka ziemniaczana </t>
  </si>
  <si>
    <t>Płtki ryżowe (400g)</t>
  </si>
  <si>
    <t>Płatki owsiane (500g)</t>
  </si>
  <si>
    <t>Kasza manna</t>
  </si>
  <si>
    <t>Liść laurowy 6 g</t>
  </si>
  <si>
    <t>Lubczyk 10 g</t>
  </si>
  <si>
    <t>Majeranek 10 g</t>
  </si>
  <si>
    <t>Ciastka owsiane (op. po 6szt.) 300g</t>
  </si>
  <si>
    <t>Soczewica czerwona op. 500g</t>
  </si>
  <si>
    <t>Kalafior mrożony</t>
  </si>
  <si>
    <t>Śmietana 30% 400g (Piątnica)</t>
  </si>
  <si>
    <t>Śmietana 18% 200g (Piątnica)</t>
  </si>
  <si>
    <t xml:space="preserve">Mięso wieprzowe  (łopatka )- zmielone </t>
  </si>
  <si>
    <t>Mięso wieprzowe szynka b/k- zmielone</t>
  </si>
  <si>
    <t>Szynka (gotowana, pieczona, polędwica, drobiowa)- pokrojona</t>
  </si>
  <si>
    <t>Jogurty biszkoptowe</t>
  </si>
  <si>
    <t xml:space="preserve">Kakao 80 g </t>
  </si>
  <si>
    <t>Sos pomidorowo- warzywny, spaghetti  boloniese, słodk kwaśny 500g</t>
  </si>
  <si>
    <t>Woda niegazowana 500 ml</t>
  </si>
  <si>
    <t>Woda niegazowana 1,5 l</t>
  </si>
  <si>
    <t>Fasola drobna op.500g</t>
  </si>
  <si>
    <t>Groch op. 500g</t>
  </si>
  <si>
    <t>Seler naciowy</t>
  </si>
  <si>
    <t>Ciecierzyca konserwowa (400g)</t>
  </si>
  <si>
    <t xml:space="preserve">Ciecierzyca </t>
  </si>
  <si>
    <t>Fasolka szparagowa</t>
  </si>
  <si>
    <t>Kabanosy wieprzowo drobiowe</t>
  </si>
  <si>
    <t>Makaron pełnoziarnisty (Lubella) 400g</t>
  </si>
  <si>
    <t>Ser mozarella (125g)</t>
  </si>
  <si>
    <t>Ser mozarella (mini) 150 g</t>
  </si>
  <si>
    <t>Avokado</t>
  </si>
  <si>
    <t>gł.</t>
  </si>
  <si>
    <t>Ryż brązowy 400g</t>
  </si>
  <si>
    <t>Pieprz (czarny mielony)20 g</t>
  </si>
  <si>
    <t>Mąka pszenna pełnoziarnista typ 1850</t>
  </si>
  <si>
    <t xml:space="preserve">Maka pszenna pełnoziarnista typ 650 </t>
  </si>
  <si>
    <t>Bułka grahamka</t>
  </si>
  <si>
    <t>Kasza gryczana palona (400g)</t>
  </si>
  <si>
    <t>Kasza jaglana (400g)</t>
  </si>
  <si>
    <t>Kasz jęczmienna (400g)</t>
  </si>
  <si>
    <t>Kasza bulgur (400g)</t>
  </si>
  <si>
    <t>Fasola konserwowa (400g) biała</t>
  </si>
  <si>
    <t>Jogurty pitne (100g)</t>
  </si>
  <si>
    <t>Jogurty pitne ( ok 150g )</t>
  </si>
  <si>
    <t>Chleb tostowy pełnoziarnisty</t>
  </si>
  <si>
    <t>Tymianek (20g)</t>
  </si>
  <si>
    <t>Mleko 2% świeże 1l</t>
  </si>
  <si>
    <t>Mleko 3,2% świeże 1l</t>
  </si>
  <si>
    <t>Fasola konserwowa (400g) czerwona</t>
  </si>
  <si>
    <t>Fasola konserwowa (400g)czerwona</t>
  </si>
  <si>
    <t>Czosnek (świeży)</t>
  </si>
  <si>
    <t>Pieprz (ziołowy mielony) 20g</t>
  </si>
  <si>
    <t>Mąka pszenna (typ 450, 500)</t>
  </si>
  <si>
    <t>Makaron (Lubella) 400 g</t>
  </si>
  <si>
    <t>Ryż paraboliczny 400g</t>
  </si>
  <si>
    <t>Zapotrzebowanie na art. spożywcze Przedszkole – Żłobek
na rok szkolny 2026/2027 (od 1 września 2026 r. do 31 grudzień 2026 r. )</t>
  </si>
  <si>
    <t>Cena jedn. netto</t>
  </si>
  <si>
    <t>Stawka vat</t>
  </si>
  <si>
    <t>Wartość netto</t>
  </si>
  <si>
    <t>Wartość vat</t>
  </si>
  <si>
    <t>*Suma zapotrzebowania powinna być zgodna z wartościami podanymi w formularzu ofertowym złozonej oferty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</si>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</sst>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justify" vertical="center" wrapText="1"/>
    </xf>
    <xf numFmtId="44" fontId="0" fillId="0" borderId="2" xfId="0" applyNumberFormat="1" applyFont="1" applyBorder="1" applyAlignment="1">
      <alignment horizontal="right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/>
    </xf>
    <xf numFmtId="0" fontId="0" fillId="3" borderId="2" xfId="0" applyFont="1" applyFill="1" applyBorder="1" applyAlignment="1">
      <alignment horizontal="justify" vertical="center" wrapText="1"/>
    </xf>
    <xf numFmtId="44" fontId="0" fillId="0" borderId="0" xfId="0" applyNumberFormat="1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3" borderId="2" xfId="0" applyFont="1" applyFill="1" applyBorder="1"/>
    <xf numFmtId="1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1" fontId="5" fillId="0" borderId="0" xfId="0" applyNumberFormat="1" applyFont="1"/>
    <xf numFmtId="0" fontId="1" fillId="0" borderId="0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justify" vertical="center" wrapText="1"/>
    </xf>
    <xf numFmtId="44" fontId="0" fillId="0" borderId="16" xfId="0" applyNumberFormat="1" applyFont="1" applyBorder="1" applyAlignment="1">
      <alignment horizontal="right" wrapText="1"/>
    </xf>
    <xf numFmtId="0" fontId="2" fillId="2" borderId="15" xfId="0" applyFont="1" applyFill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horizontal="justify" vertical="center" wrapText="1"/>
    </xf>
    <xf numFmtId="0" fontId="0" fillId="0" borderId="20" xfId="0" applyFont="1" applyBorder="1" applyAlignment="1">
      <alignment horizontal="justify" vertical="center" wrapText="1"/>
    </xf>
    <xf numFmtId="0" fontId="2" fillId="0" borderId="20" xfId="0" applyFont="1" applyBorder="1"/>
    <xf numFmtId="44" fontId="0" fillId="0" borderId="20" xfId="0" applyNumberFormat="1" applyFont="1" applyBorder="1" applyAlignment="1">
      <alignment horizontal="right" wrapText="1"/>
    </xf>
    <xf numFmtId="44" fontId="0" fillId="0" borderId="21" xfId="0" applyNumberFormat="1" applyFont="1" applyBorder="1" applyAlignment="1">
      <alignment horizontal="right" wrapText="1"/>
    </xf>
    <xf numFmtId="44" fontId="6" fillId="0" borderId="5" xfId="0" applyNumberFormat="1" applyFont="1" applyBorder="1" applyAlignment="1">
      <alignment horizontal="center" vertical="center" wrapText="1"/>
    </xf>
    <xf numFmtId="44" fontId="6" fillId="0" borderId="6" xfId="0" applyNumberFormat="1" applyFont="1" applyBorder="1" applyAlignment="1">
      <alignment horizontal="center" vertical="center" wrapText="1"/>
    </xf>
    <xf numFmtId="44" fontId="0" fillId="0" borderId="2" xfId="0" applyNumberFormat="1" applyFont="1" applyBorder="1"/>
    <xf numFmtId="44" fontId="0" fillId="0" borderId="2" xfId="0" applyNumberFormat="1" applyFont="1" applyBorder="1" applyAlignment="1">
      <alignment vertical="center"/>
    </xf>
    <xf numFmtId="44" fontId="0" fillId="3" borderId="2" xfId="0" applyNumberFormat="1" applyFont="1" applyFill="1" applyBorder="1"/>
    <xf numFmtId="44" fontId="0" fillId="0" borderId="20" xfId="0" applyNumberFormat="1" applyFont="1" applyBorder="1"/>
    <xf numFmtId="44" fontId="1" fillId="0" borderId="0" xfId="0" applyNumberFormat="1" applyFont="1" applyAlignment="1">
      <alignment horizontal="right"/>
    </xf>
    <xf numFmtId="44" fontId="0" fillId="0" borderId="4" xfId="0" applyNumberFormat="1" applyBorder="1"/>
    <xf numFmtId="44" fontId="3" fillId="0" borderId="0" xfId="0" applyNumberFormat="1" applyFont="1"/>
    <xf numFmtId="44" fontId="0" fillId="0" borderId="0" xfId="0" applyNumberFormat="1"/>
    <xf numFmtId="10" fontId="6" fillId="0" borderId="5" xfId="0" applyNumberFormat="1" applyFont="1" applyBorder="1" applyAlignment="1">
      <alignment horizontal="center" vertical="center" wrapText="1"/>
    </xf>
    <xf numFmtId="10" fontId="0" fillId="0" borderId="2" xfId="0" applyNumberFormat="1" applyFont="1" applyBorder="1"/>
    <xf numFmtId="10" fontId="0" fillId="0" borderId="2" xfId="0" applyNumberFormat="1" applyFont="1" applyBorder="1" applyAlignment="1">
      <alignment vertical="center"/>
    </xf>
    <xf numFmtId="10" fontId="0" fillId="3" borderId="2" xfId="0" applyNumberFormat="1" applyFont="1" applyFill="1" applyBorder="1"/>
    <xf numFmtId="10" fontId="0" fillId="0" borderId="20" xfId="0" applyNumberFormat="1" applyFont="1" applyBorder="1"/>
    <xf numFmtId="10" fontId="1" fillId="0" borderId="0" xfId="0" applyNumberFormat="1" applyFont="1" applyAlignment="1">
      <alignment horizontal="right"/>
    </xf>
    <xf numFmtId="10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1"/>
  <sheetViews>
    <sheetView tabSelected="1" topLeftCell="A140" zoomScaleNormal="100" workbookViewId="0">
      <selection activeCell="H169" sqref="H169"/>
    </sheetView>
  </sheetViews>
  <sheetFormatPr defaultRowHeight="15" x14ac:dyDescent="0.25"/>
  <cols>
    <col min="1" max="1" width="4.28515625" style="7" customWidth="1"/>
    <col min="2" max="2" width="34.7109375" style="7" customWidth="1"/>
    <col min="3" max="3" width="7.42578125" style="7" bestFit="1" customWidth="1"/>
    <col min="4" max="4" width="10" style="25" customWidth="1"/>
    <col min="5" max="5" width="12.7109375" style="61" customWidth="1"/>
    <col min="6" max="6" width="10" style="70" customWidth="1"/>
    <col min="7" max="7" width="12.85546875" style="61" customWidth="1"/>
    <col min="8" max="8" width="12.28515625" style="61" customWidth="1"/>
    <col min="9" max="9" width="11" style="17" customWidth="1"/>
    <col min="10" max="10" width="14.42578125" style="17" customWidth="1"/>
    <col min="11" max="16384" width="9.140625" style="7"/>
  </cols>
  <sheetData>
    <row r="1" spans="1:15" x14ac:dyDescent="0.25">
      <c r="A1" s="31" t="s">
        <v>188</v>
      </c>
      <c r="B1" s="32"/>
      <c r="C1" s="32"/>
      <c r="D1" s="32"/>
      <c r="E1" s="32"/>
      <c r="F1" s="32"/>
      <c r="G1" s="32"/>
      <c r="H1" s="32"/>
      <c r="I1" s="32"/>
      <c r="J1" s="33"/>
    </row>
    <row r="2" spans="1:15" x14ac:dyDescent="0.25">
      <c r="A2" s="34"/>
      <c r="B2" s="35"/>
      <c r="C2" s="35"/>
      <c r="D2" s="35"/>
      <c r="E2" s="35"/>
      <c r="F2" s="35"/>
      <c r="G2" s="35"/>
      <c r="H2" s="35"/>
      <c r="I2" s="35"/>
      <c r="J2" s="36"/>
    </row>
    <row r="3" spans="1:15" ht="36.75" customHeight="1" thickBot="1" x14ac:dyDescent="0.3">
      <c r="A3" s="37"/>
      <c r="B3" s="4"/>
      <c r="C3" s="4"/>
      <c r="D3" s="4"/>
      <c r="E3" s="4"/>
      <c r="F3" s="4"/>
      <c r="G3" s="4"/>
      <c r="H3" s="4"/>
      <c r="I3" s="4"/>
      <c r="J3" s="38"/>
    </row>
    <row r="4" spans="1:15" ht="31.5" x14ac:dyDescent="0.25">
      <c r="A4" s="21" t="s">
        <v>0</v>
      </c>
      <c r="B4" s="18" t="s">
        <v>1</v>
      </c>
      <c r="C4" s="18" t="s">
        <v>2</v>
      </c>
      <c r="D4" s="19" t="s">
        <v>3</v>
      </c>
      <c r="E4" s="55" t="s">
        <v>189</v>
      </c>
      <c r="F4" s="65" t="s">
        <v>190</v>
      </c>
      <c r="G4" s="55" t="s">
        <v>4</v>
      </c>
      <c r="H4" s="55" t="s">
        <v>191</v>
      </c>
      <c r="I4" s="55" t="s">
        <v>192</v>
      </c>
      <c r="J4" s="56" t="s">
        <v>5</v>
      </c>
    </row>
    <row r="5" spans="1:15" x14ac:dyDescent="0.25">
      <c r="A5" s="39">
        <v>1</v>
      </c>
      <c r="B5" s="8">
        <v>2</v>
      </c>
      <c r="C5" s="8">
        <v>3</v>
      </c>
      <c r="D5" s="39">
        <v>4</v>
      </c>
      <c r="E5" s="8">
        <v>5</v>
      </c>
      <c r="F5" s="8">
        <v>6</v>
      </c>
      <c r="G5" s="39">
        <v>7</v>
      </c>
      <c r="H5" s="8">
        <v>8</v>
      </c>
      <c r="I5" s="8">
        <v>9</v>
      </c>
      <c r="J5" s="39">
        <v>10</v>
      </c>
    </row>
    <row r="6" spans="1:15" ht="15.6" customHeight="1" x14ac:dyDescent="0.25">
      <c r="A6" s="40" t="s">
        <v>6</v>
      </c>
      <c r="B6" s="20"/>
      <c r="C6" s="20"/>
      <c r="D6" s="20"/>
      <c r="E6" s="20"/>
      <c r="F6" s="20"/>
      <c r="G6" s="20"/>
      <c r="H6" s="20"/>
      <c r="I6" s="20"/>
      <c r="J6" s="41"/>
    </row>
    <row r="7" spans="1:15" ht="17.25" customHeight="1" x14ac:dyDescent="0.25">
      <c r="A7" s="42">
        <v>1</v>
      </c>
      <c r="B7" s="10" t="s">
        <v>13</v>
      </c>
      <c r="C7" s="10" t="s">
        <v>8</v>
      </c>
      <c r="D7" s="22">
        <v>484</v>
      </c>
      <c r="E7" s="57"/>
      <c r="F7" s="66"/>
      <c r="G7" s="57"/>
      <c r="H7" s="57">
        <f>E7*D7</f>
        <v>0</v>
      </c>
      <c r="I7" s="11">
        <f>H7*F7</f>
        <v>0</v>
      </c>
      <c r="J7" s="43">
        <f>H7+I7</f>
        <v>0</v>
      </c>
      <c r="K7" s="30"/>
      <c r="L7" s="2"/>
      <c r="M7" s="2"/>
      <c r="N7" s="2"/>
      <c r="O7" s="2"/>
    </row>
    <row r="8" spans="1:15" x14ac:dyDescent="0.25">
      <c r="A8" s="42">
        <v>2</v>
      </c>
      <c r="B8" s="10" t="s">
        <v>179</v>
      </c>
      <c r="C8" s="10" t="s">
        <v>9</v>
      </c>
      <c r="D8" s="22">
        <v>1210</v>
      </c>
      <c r="E8" s="57"/>
      <c r="F8" s="66"/>
      <c r="G8" s="57"/>
      <c r="H8" s="57">
        <f>E8*D8</f>
        <v>0</v>
      </c>
      <c r="I8" s="11">
        <f>H8*F8</f>
        <v>0</v>
      </c>
      <c r="J8" s="43">
        <f>H8+I8</f>
        <v>0</v>
      </c>
      <c r="K8" s="30"/>
      <c r="L8" s="2"/>
      <c r="M8" s="2"/>
      <c r="N8" s="2"/>
      <c r="O8" s="2"/>
    </row>
    <row r="9" spans="1:15" x14ac:dyDescent="0.25">
      <c r="A9" s="42">
        <v>3</v>
      </c>
      <c r="B9" s="10" t="s">
        <v>180</v>
      </c>
      <c r="C9" s="10" t="s">
        <v>9</v>
      </c>
      <c r="D9" s="22">
        <v>360</v>
      </c>
      <c r="E9" s="57"/>
      <c r="F9" s="66"/>
      <c r="G9" s="57"/>
      <c r="H9" s="57">
        <f>E9*D9</f>
        <v>0</v>
      </c>
      <c r="I9" s="11">
        <f>H9*F9</f>
        <v>0</v>
      </c>
      <c r="J9" s="43">
        <f>H9+I9</f>
        <v>0</v>
      </c>
      <c r="K9" s="30"/>
      <c r="L9" s="2"/>
      <c r="M9" s="2"/>
      <c r="N9" s="2"/>
      <c r="O9" s="2"/>
    </row>
    <row r="10" spans="1:15" x14ac:dyDescent="0.25">
      <c r="A10" s="42">
        <v>4</v>
      </c>
      <c r="B10" s="12" t="s">
        <v>12</v>
      </c>
      <c r="C10" s="10" t="s">
        <v>8</v>
      </c>
      <c r="D10" s="22">
        <v>1100</v>
      </c>
      <c r="E10" s="57"/>
      <c r="F10" s="66"/>
      <c r="G10" s="57"/>
      <c r="H10" s="57">
        <f>E10*D10</f>
        <v>0</v>
      </c>
      <c r="I10" s="11">
        <f>H10*F10</f>
        <v>0</v>
      </c>
      <c r="J10" s="43">
        <f>H10+I10</f>
        <v>0</v>
      </c>
    </row>
    <row r="11" spans="1:15" x14ac:dyDescent="0.25">
      <c r="A11" s="42">
        <v>5</v>
      </c>
      <c r="B11" s="10" t="s">
        <v>122</v>
      </c>
      <c r="C11" s="10" t="s">
        <v>8</v>
      </c>
      <c r="D11" s="22">
        <v>55</v>
      </c>
      <c r="E11" s="57"/>
      <c r="F11" s="66"/>
      <c r="G11" s="57"/>
      <c r="H11" s="57">
        <f>E11*D11</f>
        <v>0</v>
      </c>
      <c r="I11" s="11">
        <f>H11*F11</f>
        <v>0</v>
      </c>
      <c r="J11" s="43">
        <f>H11+I11</f>
        <v>0</v>
      </c>
    </row>
    <row r="12" spans="1:15" x14ac:dyDescent="0.25">
      <c r="A12" s="42">
        <v>6</v>
      </c>
      <c r="B12" s="10" t="s">
        <v>7</v>
      </c>
      <c r="C12" s="10" t="s">
        <v>8</v>
      </c>
      <c r="D12" s="22">
        <v>220</v>
      </c>
      <c r="E12" s="57"/>
      <c r="F12" s="66"/>
      <c r="G12" s="57"/>
      <c r="H12" s="57">
        <f>E12*D12</f>
        <v>0</v>
      </c>
      <c r="I12" s="11">
        <f>H12*F12</f>
        <v>0</v>
      </c>
      <c r="J12" s="43">
        <f>H12+I12</f>
        <v>0</v>
      </c>
    </row>
    <row r="13" spans="1:15" x14ac:dyDescent="0.25">
      <c r="A13" s="42">
        <v>7</v>
      </c>
      <c r="B13" s="12" t="s">
        <v>143</v>
      </c>
      <c r="C13" s="10" t="s">
        <v>8</v>
      </c>
      <c r="D13" s="22">
        <v>55</v>
      </c>
      <c r="E13" s="57"/>
      <c r="F13" s="66"/>
      <c r="G13" s="57"/>
      <c r="H13" s="57">
        <f>E13*D13</f>
        <v>0</v>
      </c>
      <c r="I13" s="11">
        <f>H13*F13</f>
        <v>0</v>
      </c>
      <c r="J13" s="43">
        <f>H13+I13</f>
        <v>0</v>
      </c>
    </row>
    <row r="14" spans="1:15" x14ac:dyDescent="0.25">
      <c r="A14" s="42">
        <v>8</v>
      </c>
      <c r="B14" s="10" t="s">
        <v>144</v>
      </c>
      <c r="C14" s="10" t="s">
        <v>8</v>
      </c>
      <c r="D14" s="22">
        <v>22</v>
      </c>
      <c r="E14" s="57"/>
      <c r="F14" s="66"/>
      <c r="G14" s="57"/>
      <c r="H14" s="57">
        <f>E14*D14</f>
        <v>0</v>
      </c>
      <c r="I14" s="11">
        <f>H14*F14</f>
        <v>0</v>
      </c>
      <c r="J14" s="43">
        <f>H14+I14</f>
        <v>0</v>
      </c>
    </row>
    <row r="15" spans="1:15" ht="16.5" customHeight="1" x14ac:dyDescent="0.25">
      <c r="A15" s="42">
        <v>9</v>
      </c>
      <c r="B15" s="10" t="s">
        <v>10</v>
      </c>
      <c r="C15" s="10" t="s">
        <v>11</v>
      </c>
      <c r="D15" s="22">
        <v>130</v>
      </c>
      <c r="E15" s="57"/>
      <c r="F15" s="66"/>
      <c r="G15" s="57"/>
      <c r="H15" s="57">
        <f>E15*D15</f>
        <v>0</v>
      </c>
      <c r="I15" s="11">
        <f>H15*F15</f>
        <v>0</v>
      </c>
      <c r="J15" s="43">
        <f>H15+I15</f>
        <v>0</v>
      </c>
    </row>
    <row r="16" spans="1:15" ht="15.6" customHeight="1" x14ac:dyDescent="0.25">
      <c r="A16" s="44" t="s">
        <v>14</v>
      </c>
      <c r="B16" s="5"/>
      <c r="C16" s="13"/>
      <c r="D16" s="13"/>
      <c r="E16" s="13"/>
      <c r="F16" s="13"/>
      <c r="G16" s="13"/>
      <c r="H16" s="13"/>
      <c r="I16" s="13"/>
      <c r="J16" s="45"/>
    </row>
    <row r="17" spans="1:10" x14ac:dyDescent="0.25">
      <c r="A17" s="42">
        <v>10</v>
      </c>
      <c r="B17" s="10" t="s">
        <v>131</v>
      </c>
      <c r="C17" s="10" t="s">
        <v>8</v>
      </c>
      <c r="D17" s="22">
        <v>440</v>
      </c>
      <c r="E17" s="57"/>
      <c r="F17" s="66"/>
      <c r="G17" s="57"/>
      <c r="H17" s="57">
        <f>E17*D17</f>
        <v>0</v>
      </c>
      <c r="I17" s="11">
        <f>H17*F17</f>
        <v>0</v>
      </c>
      <c r="J17" s="43">
        <f>H17+I17</f>
        <v>0</v>
      </c>
    </row>
    <row r="18" spans="1:10" x14ac:dyDescent="0.25">
      <c r="A18" s="42">
        <v>11</v>
      </c>
      <c r="B18" s="10" t="s">
        <v>113</v>
      </c>
      <c r="C18" s="10" t="s">
        <v>8</v>
      </c>
      <c r="D18" s="22">
        <v>1100</v>
      </c>
      <c r="E18" s="57"/>
      <c r="F18" s="66"/>
      <c r="G18" s="57"/>
      <c r="H18" s="57">
        <f>E18*D18</f>
        <v>0</v>
      </c>
      <c r="I18" s="11">
        <f>H18*F18</f>
        <v>0</v>
      </c>
      <c r="J18" s="43">
        <f>H18+I18</f>
        <v>0</v>
      </c>
    </row>
    <row r="19" spans="1:10" x14ac:dyDescent="0.25">
      <c r="A19" s="42">
        <v>12</v>
      </c>
      <c r="B19" s="10" t="s">
        <v>175</v>
      </c>
      <c r="C19" s="10" t="s">
        <v>8</v>
      </c>
      <c r="D19" s="22">
        <v>330</v>
      </c>
      <c r="E19" s="57"/>
      <c r="F19" s="66"/>
      <c r="G19" s="57"/>
      <c r="H19" s="57">
        <f>E19*D19</f>
        <v>0</v>
      </c>
      <c r="I19" s="11">
        <f>H19*F19</f>
        <v>0</v>
      </c>
      <c r="J19" s="43">
        <f>H19+I19</f>
        <v>0</v>
      </c>
    </row>
    <row r="20" spans="1:10" x14ac:dyDescent="0.25">
      <c r="A20" s="42">
        <v>13</v>
      </c>
      <c r="B20" s="10" t="s">
        <v>176</v>
      </c>
      <c r="C20" s="10" t="s">
        <v>8</v>
      </c>
      <c r="D20" s="22">
        <v>330</v>
      </c>
      <c r="E20" s="57"/>
      <c r="F20" s="66"/>
      <c r="G20" s="57"/>
      <c r="H20" s="57">
        <f>E20*D20</f>
        <v>0</v>
      </c>
      <c r="I20" s="11">
        <f>H20*F20</f>
        <v>0</v>
      </c>
      <c r="J20" s="43">
        <f>H20+I20</f>
        <v>0</v>
      </c>
    </row>
    <row r="21" spans="1:10" x14ac:dyDescent="0.25">
      <c r="A21" s="42">
        <v>14</v>
      </c>
      <c r="B21" s="10" t="s">
        <v>15</v>
      </c>
      <c r="C21" s="10" t="s">
        <v>11</v>
      </c>
      <c r="D21" s="22">
        <v>39</v>
      </c>
      <c r="E21" s="57"/>
      <c r="F21" s="66"/>
      <c r="G21" s="57"/>
      <c r="H21" s="57">
        <f>E21*D21</f>
        <v>0</v>
      </c>
      <c r="I21" s="11">
        <f>H21*F21</f>
        <v>0</v>
      </c>
      <c r="J21" s="43">
        <f>H21+I21</f>
        <v>0</v>
      </c>
    </row>
    <row r="22" spans="1:10" x14ac:dyDescent="0.25">
      <c r="A22" s="42">
        <v>15</v>
      </c>
      <c r="B22" s="10" t="s">
        <v>148</v>
      </c>
      <c r="C22" s="10" t="s">
        <v>8</v>
      </c>
      <c r="D22" s="22">
        <v>770</v>
      </c>
      <c r="E22" s="57"/>
      <c r="F22" s="66"/>
      <c r="G22" s="57"/>
      <c r="H22" s="57">
        <f>E22*D22</f>
        <v>0</v>
      </c>
      <c r="I22" s="11">
        <f>H22*F22</f>
        <v>0</v>
      </c>
      <c r="J22" s="43">
        <f>H22+I22</f>
        <v>0</v>
      </c>
    </row>
    <row r="23" spans="1:10" x14ac:dyDescent="0.25">
      <c r="A23" s="42">
        <v>16</v>
      </c>
      <c r="B23" s="10" t="s">
        <v>121</v>
      </c>
      <c r="C23" s="10" t="s">
        <v>8</v>
      </c>
      <c r="D23" s="22">
        <v>660</v>
      </c>
      <c r="E23" s="57"/>
      <c r="F23" s="66"/>
      <c r="G23" s="57"/>
      <c r="H23" s="57">
        <f>E23*D23</f>
        <v>0</v>
      </c>
      <c r="I23" s="11">
        <f>H23*F23</f>
        <v>0</v>
      </c>
      <c r="J23" s="43">
        <f>H23+I23</f>
        <v>0</v>
      </c>
    </row>
    <row r="24" spans="1:10" x14ac:dyDescent="0.25">
      <c r="A24" s="42">
        <v>17</v>
      </c>
      <c r="B24" s="10" t="s">
        <v>114</v>
      </c>
      <c r="C24" s="10" t="s">
        <v>8</v>
      </c>
      <c r="D24" s="22">
        <v>2200</v>
      </c>
      <c r="E24" s="57"/>
      <c r="F24" s="66"/>
      <c r="G24" s="57"/>
      <c r="H24" s="57">
        <f>E24*D24</f>
        <v>0</v>
      </c>
      <c r="I24" s="11">
        <f>H24*F24</f>
        <v>0</v>
      </c>
      <c r="J24" s="43">
        <f>H24+I24</f>
        <v>0</v>
      </c>
    </row>
    <row r="25" spans="1:10" x14ac:dyDescent="0.25">
      <c r="A25" s="42">
        <v>18</v>
      </c>
      <c r="B25" s="10" t="s">
        <v>162</v>
      </c>
      <c r="C25" s="10" t="s">
        <v>8</v>
      </c>
      <c r="D25" s="22">
        <v>33</v>
      </c>
      <c r="E25" s="57"/>
      <c r="F25" s="66"/>
      <c r="G25" s="57"/>
      <c r="H25" s="57">
        <f>E25*D25</f>
        <v>0</v>
      </c>
      <c r="I25" s="11">
        <f>H25*F25</f>
        <v>0</v>
      </c>
      <c r="J25" s="43">
        <f>H25+I25</f>
        <v>0</v>
      </c>
    </row>
    <row r="26" spans="1:10" x14ac:dyDescent="0.25">
      <c r="A26" s="42">
        <v>19</v>
      </c>
      <c r="B26" s="10" t="s">
        <v>161</v>
      </c>
      <c r="C26" s="10" t="s">
        <v>8</v>
      </c>
      <c r="D26" s="22">
        <v>33</v>
      </c>
      <c r="E26" s="57"/>
      <c r="F26" s="66"/>
      <c r="G26" s="57"/>
      <c r="H26" s="57">
        <f>E26*D26</f>
        <v>0</v>
      </c>
      <c r="I26" s="11">
        <f>H26*F26</f>
        <v>0</v>
      </c>
      <c r="J26" s="43">
        <f>H26+I26</f>
        <v>0</v>
      </c>
    </row>
    <row r="27" spans="1:10" ht="15.6" customHeight="1" x14ac:dyDescent="0.25">
      <c r="A27" s="46" t="s">
        <v>16</v>
      </c>
      <c r="B27" s="3"/>
      <c r="C27" s="9"/>
      <c r="D27" s="9"/>
      <c r="E27" s="9"/>
      <c r="F27" s="9"/>
      <c r="G27" s="9"/>
      <c r="H27" s="9"/>
      <c r="I27" s="9"/>
      <c r="J27" s="47"/>
    </row>
    <row r="28" spans="1:10" x14ac:dyDescent="0.25">
      <c r="A28" s="42">
        <v>20</v>
      </c>
      <c r="B28" s="10" t="s">
        <v>123</v>
      </c>
      <c r="C28" s="10" t="s">
        <v>11</v>
      </c>
      <c r="D28" s="22">
        <v>22</v>
      </c>
      <c r="E28" s="57"/>
      <c r="F28" s="66"/>
      <c r="G28" s="57"/>
      <c r="H28" s="57">
        <f>E28*D28</f>
        <v>0</v>
      </c>
      <c r="I28" s="11">
        <f>H28*F28</f>
        <v>0</v>
      </c>
      <c r="J28" s="43">
        <f>H28+I28</f>
        <v>0</v>
      </c>
    </row>
    <row r="29" spans="1:10" x14ac:dyDescent="0.25">
      <c r="A29" s="42">
        <v>21</v>
      </c>
      <c r="B29" s="12" t="s">
        <v>19</v>
      </c>
      <c r="C29" s="10" t="s">
        <v>11</v>
      </c>
      <c r="D29" s="22">
        <v>22</v>
      </c>
      <c r="E29" s="57"/>
      <c r="F29" s="66"/>
      <c r="G29" s="57"/>
      <c r="H29" s="57">
        <f>E29*D29</f>
        <v>0</v>
      </c>
      <c r="I29" s="11">
        <f>H29*F29</f>
        <v>0</v>
      </c>
      <c r="J29" s="43">
        <f>H29+I29</f>
        <v>0</v>
      </c>
    </row>
    <row r="30" spans="1:10" x14ac:dyDescent="0.25">
      <c r="A30" s="42">
        <v>22</v>
      </c>
      <c r="B30" s="12" t="s">
        <v>159</v>
      </c>
      <c r="C30" s="10" t="s">
        <v>11</v>
      </c>
      <c r="D30" s="22">
        <v>11</v>
      </c>
      <c r="E30" s="57"/>
      <c r="F30" s="66"/>
      <c r="G30" s="57"/>
      <c r="H30" s="57">
        <f>E30*D30</f>
        <v>0</v>
      </c>
      <c r="I30" s="11">
        <f>H30*F30</f>
        <v>0</v>
      </c>
      <c r="J30" s="43">
        <f>H30+I30</f>
        <v>0</v>
      </c>
    </row>
    <row r="31" spans="1:10" x14ac:dyDescent="0.25">
      <c r="A31" s="42">
        <v>23</v>
      </c>
      <c r="B31" s="12" t="s">
        <v>18</v>
      </c>
      <c r="C31" s="10" t="s">
        <v>11</v>
      </c>
      <c r="D31" s="22">
        <v>44</v>
      </c>
      <c r="E31" s="57"/>
      <c r="F31" s="66"/>
      <c r="G31" s="57"/>
      <c r="H31" s="57">
        <f>E31*D31</f>
        <v>0</v>
      </c>
      <c r="I31" s="11">
        <f>H31*F31</f>
        <v>0</v>
      </c>
      <c r="J31" s="43">
        <f>H31+I31</f>
        <v>0</v>
      </c>
    </row>
    <row r="32" spans="1:10" ht="27" customHeight="1" x14ac:dyDescent="0.25">
      <c r="A32" s="42">
        <v>24</v>
      </c>
      <c r="B32" s="12" t="s">
        <v>145</v>
      </c>
      <c r="C32" s="10" t="s">
        <v>11</v>
      </c>
      <c r="D32" s="22">
        <v>154</v>
      </c>
      <c r="E32" s="57"/>
      <c r="F32" s="66"/>
      <c r="G32" s="57"/>
      <c r="H32" s="57">
        <f>E32*D32</f>
        <v>0</v>
      </c>
      <c r="I32" s="11">
        <f>H32*F32</f>
        <v>0</v>
      </c>
      <c r="J32" s="43">
        <f>H32+I32</f>
        <v>0</v>
      </c>
    </row>
    <row r="33" spans="1:10" ht="23.45" customHeight="1" x14ac:dyDescent="0.25">
      <c r="A33" s="42">
        <v>25</v>
      </c>
      <c r="B33" s="12" t="s">
        <v>20</v>
      </c>
      <c r="C33" s="10" t="s">
        <v>11</v>
      </c>
      <c r="D33" s="22">
        <v>44</v>
      </c>
      <c r="E33" s="57"/>
      <c r="F33" s="66"/>
      <c r="G33" s="57"/>
      <c r="H33" s="57">
        <f>E33*D33</f>
        <v>0</v>
      </c>
      <c r="I33" s="11">
        <f>H33*F33</f>
        <v>0</v>
      </c>
      <c r="J33" s="43">
        <f>H33+I33</f>
        <v>0</v>
      </c>
    </row>
    <row r="34" spans="1:10" ht="25.9" customHeight="1" x14ac:dyDescent="0.25">
      <c r="A34" s="42">
        <v>26</v>
      </c>
      <c r="B34" s="12" t="s">
        <v>146</v>
      </c>
      <c r="C34" s="10" t="s">
        <v>11</v>
      </c>
      <c r="D34" s="22">
        <v>154</v>
      </c>
      <c r="E34" s="57"/>
      <c r="F34" s="66"/>
      <c r="G34" s="57"/>
      <c r="H34" s="57">
        <f>E34*D34</f>
        <v>0</v>
      </c>
      <c r="I34" s="11">
        <f>H34*F34</f>
        <v>0</v>
      </c>
      <c r="J34" s="43">
        <f>H34+I34</f>
        <v>0</v>
      </c>
    </row>
    <row r="35" spans="1:10" x14ac:dyDescent="0.25">
      <c r="A35" s="42">
        <v>27</v>
      </c>
      <c r="B35" s="10" t="s">
        <v>17</v>
      </c>
      <c r="C35" s="10" t="s">
        <v>11</v>
      </c>
      <c r="D35" s="22">
        <v>15</v>
      </c>
      <c r="E35" s="57"/>
      <c r="F35" s="66"/>
      <c r="G35" s="57"/>
      <c r="H35" s="57">
        <f>E35*D35</f>
        <v>0</v>
      </c>
      <c r="I35" s="11">
        <f>H35*F35</f>
        <v>0</v>
      </c>
      <c r="J35" s="43">
        <f>H35+I35</f>
        <v>0</v>
      </c>
    </row>
    <row r="36" spans="1:10" x14ac:dyDescent="0.25">
      <c r="A36" s="42">
        <v>28</v>
      </c>
      <c r="B36" s="10" t="s">
        <v>22</v>
      </c>
      <c r="C36" s="10" t="s">
        <v>11</v>
      </c>
      <c r="D36" s="22">
        <v>45</v>
      </c>
      <c r="E36" s="57"/>
      <c r="F36" s="66"/>
      <c r="G36" s="57"/>
      <c r="H36" s="57">
        <f>E36*D36</f>
        <v>0</v>
      </c>
      <c r="I36" s="11">
        <f>H36*F36</f>
        <v>0</v>
      </c>
      <c r="J36" s="43">
        <f>H36+I36</f>
        <v>0</v>
      </c>
    </row>
    <row r="37" spans="1:10" x14ac:dyDescent="0.25">
      <c r="A37" s="42">
        <v>29</v>
      </c>
      <c r="B37" s="10" t="s">
        <v>21</v>
      </c>
      <c r="C37" s="10" t="s">
        <v>11</v>
      </c>
      <c r="D37" s="22">
        <v>77</v>
      </c>
      <c r="E37" s="57"/>
      <c r="F37" s="66"/>
      <c r="G37" s="57"/>
      <c r="H37" s="57">
        <f>E37*D37</f>
        <v>0</v>
      </c>
      <c r="I37" s="11">
        <f>H37*F37</f>
        <v>0</v>
      </c>
      <c r="J37" s="43">
        <f>H37+I37</f>
        <v>0</v>
      </c>
    </row>
    <row r="38" spans="1:10" ht="30" x14ac:dyDescent="0.25">
      <c r="A38" s="42">
        <v>30</v>
      </c>
      <c r="B38" s="12" t="s">
        <v>147</v>
      </c>
      <c r="C38" s="10" t="s">
        <v>11</v>
      </c>
      <c r="D38" s="22">
        <v>190</v>
      </c>
      <c r="E38" s="57"/>
      <c r="F38" s="66"/>
      <c r="G38" s="57"/>
      <c r="H38" s="57">
        <f>E38*D38</f>
        <v>0</v>
      </c>
      <c r="I38" s="11">
        <f>H38*F38</f>
        <v>0</v>
      </c>
      <c r="J38" s="43">
        <f>H38+I38</f>
        <v>0</v>
      </c>
    </row>
    <row r="39" spans="1:10" ht="15.6" customHeight="1" x14ac:dyDescent="0.25">
      <c r="A39" s="46" t="s">
        <v>23</v>
      </c>
      <c r="B39" s="3"/>
      <c r="C39" s="9"/>
      <c r="D39" s="9"/>
      <c r="E39" s="9"/>
      <c r="F39" s="9"/>
      <c r="G39" s="9"/>
      <c r="H39" s="9"/>
      <c r="I39" s="9"/>
      <c r="J39" s="47"/>
    </row>
    <row r="40" spans="1:10" x14ac:dyDescent="0.25">
      <c r="A40" s="42">
        <v>31</v>
      </c>
      <c r="B40" s="10" t="s">
        <v>132</v>
      </c>
      <c r="C40" s="10" t="s">
        <v>11</v>
      </c>
      <c r="D40" s="22">
        <v>55</v>
      </c>
      <c r="E40" s="57"/>
      <c r="F40" s="66"/>
      <c r="G40" s="57"/>
      <c r="H40" s="57">
        <f>E40*D40</f>
        <v>0</v>
      </c>
      <c r="I40" s="11">
        <f>H40*F40</f>
        <v>0</v>
      </c>
      <c r="J40" s="43">
        <f>H40+I40</f>
        <v>0</v>
      </c>
    </row>
    <row r="41" spans="1:10" x14ac:dyDescent="0.25">
      <c r="A41" s="42">
        <v>32</v>
      </c>
      <c r="B41" s="1" t="s">
        <v>26</v>
      </c>
      <c r="C41" s="10" t="s">
        <v>11</v>
      </c>
      <c r="D41" s="22">
        <v>22</v>
      </c>
      <c r="E41" s="57"/>
      <c r="F41" s="66"/>
      <c r="G41" s="57"/>
      <c r="H41" s="57">
        <f>E41*D41</f>
        <v>0</v>
      </c>
      <c r="I41" s="11">
        <f>H41*F41</f>
        <v>0</v>
      </c>
      <c r="J41" s="43">
        <f>H41+I41</f>
        <v>0</v>
      </c>
    </row>
    <row r="42" spans="1:10" x14ac:dyDescent="0.25">
      <c r="A42" s="42">
        <v>33</v>
      </c>
      <c r="B42" s="10" t="s">
        <v>25</v>
      </c>
      <c r="C42" s="10" t="s">
        <v>11</v>
      </c>
      <c r="D42" s="22">
        <v>143</v>
      </c>
      <c r="E42" s="57"/>
      <c r="F42" s="66"/>
      <c r="G42" s="57"/>
      <c r="H42" s="57">
        <f>E42*D42</f>
        <v>0</v>
      </c>
      <c r="I42" s="11">
        <f>H42*F42</f>
        <v>0</v>
      </c>
      <c r="J42" s="43">
        <f>H42+I42</f>
        <v>0</v>
      </c>
    </row>
    <row r="43" spans="1:10" x14ac:dyDescent="0.25">
      <c r="A43" s="42">
        <v>34</v>
      </c>
      <c r="B43" s="10" t="s">
        <v>24</v>
      </c>
      <c r="C43" s="10" t="s">
        <v>11</v>
      </c>
      <c r="D43" s="22">
        <v>27</v>
      </c>
      <c r="E43" s="57"/>
      <c r="F43" s="66"/>
      <c r="G43" s="57"/>
      <c r="H43" s="57">
        <f>E43*D43</f>
        <v>0</v>
      </c>
      <c r="I43" s="11">
        <f>H43*F43</f>
        <v>0</v>
      </c>
      <c r="J43" s="43">
        <f>H43+I43</f>
        <v>0</v>
      </c>
    </row>
    <row r="44" spans="1:10" x14ac:dyDescent="0.25">
      <c r="A44" s="42">
        <v>35</v>
      </c>
      <c r="B44" s="10" t="s">
        <v>27</v>
      </c>
      <c r="C44" s="10" t="s">
        <v>11</v>
      </c>
      <c r="D44" s="22">
        <v>220</v>
      </c>
      <c r="E44" s="57"/>
      <c r="F44" s="66"/>
      <c r="G44" s="57"/>
      <c r="H44" s="57">
        <f>E44*D44</f>
        <v>0</v>
      </c>
      <c r="I44" s="11">
        <f>H44*F44</f>
        <v>0</v>
      </c>
      <c r="J44" s="43">
        <f>H44+I44</f>
        <v>0</v>
      </c>
    </row>
    <row r="45" spans="1:10" x14ac:dyDescent="0.25">
      <c r="A45" s="42">
        <v>36</v>
      </c>
      <c r="B45" s="10" t="s">
        <v>28</v>
      </c>
      <c r="C45" s="10" t="s">
        <v>11</v>
      </c>
      <c r="D45" s="22">
        <v>11</v>
      </c>
      <c r="E45" s="57"/>
      <c r="F45" s="66"/>
      <c r="G45" s="57"/>
      <c r="H45" s="57">
        <f>E45*D45</f>
        <v>0</v>
      </c>
      <c r="I45" s="11">
        <f>H45*F45</f>
        <v>0</v>
      </c>
      <c r="J45" s="43">
        <f>H45+I45</f>
        <v>0</v>
      </c>
    </row>
    <row r="46" spans="1:10" ht="15.6" customHeight="1" x14ac:dyDescent="0.25">
      <c r="A46" s="46" t="s">
        <v>29</v>
      </c>
      <c r="B46" s="3"/>
      <c r="C46" s="9"/>
      <c r="D46" s="9"/>
      <c r="E46" s="9"/>
      <c r="F46" s="9"/>
      <c r="G46" s="9"/>
      <c r="H46" s="9"/>
      <c r="I46" s="9"/>
      <c r="J46" s="47"/>
    </row>
    <row r="47" spans="1:10" x14ac:dyDescent="0.25">
      <c r="A47" s="42">
        <v>37</v>
      </c>
      <c r="B47" s="10" t="s">
        <v>31</v>
      </c>
      <c r="C47" s="10" t="s">
        <v>8</v>
      </c>
      <c r="D47" s="22">
        <v>4900</v>
      </c>
      <c r="E47" s="57"/>
      <c r="F47" s="66"/>
      <c r="G47" s="57"/>
      <c r="H47" s="57">
        <f>E47*D47</f>
        <v>0</v>
      </c>
      <c r="I47" s="11">
        <f>H47*F47</f>
        <v>0</v>
      </c>
      <c r="J47" s="43">
        <f>H47+I47</f>
        <v>0</v>
      </c>
    </row>
    <row r="48" spans="1:10" x14ac:dyDescent="0.25">
      <c r="A48" s="42">
        <v>38</v>
      </c>
      <c r="B48" s="10" t="s">
        <v>30</v>
      </c>
      <c r="C48" s="10" t="s">
        <v>11</v>
      </c>
      <c r="D48" s="22">
        <v>176</v>
      </c>
      <c r="E48" s="57"/>
      <c r="F48" s="66"/>
      <c r="G48" s="57"/>
      <c r="H48" s="57">
        <f>E48*D48</f>
        <v>0</v>
      </c>
      <c r="I48" s="11">
        <f>H48*F48</f>
        <v>0</v>
      </c>
      <c r="J48" s="43">
        <f>H48+I48</f>
        <v>0</v>
      </c>
    </row>
    <row r="49" spans="1:10" ht="15.6" customHeight="1" x14ac:dyDescent="0.25">
      <c r="A49" s="46" t="s">
        <v>32</v>
      </c>
      <c r="B49" s="3"/>
      <c r="C49" s="9"/>
      <c r="D49" s="9"/>
      <c r="E49" s="9"/>
      <c r="F49" s="9"/>
      <c r="G49" s="9"/>
      <c r="H49" s="9"/>
      <c r="I49" s="9"/>
      <c r="J49" s="47"/>
    </row>
    <row r="50" spans="1:10" ht="18" customHeight="1" x14ac:dyDescent="0.25">
      <c r="A50" s="42">
        <v>39</v>
      </c>
      <c r="B50" s="10" t="s">
        <v>58</v>
      </c>
      <c r="C50" s="10" t="s">
        <v>8</v>
      </c>
      <c r="D50" s="22">
        <v>22</v>
      </c>
      <c r="E50" s="57"/>
      <c r="F50" s="66"/>
      <c r="G50" s="57"/>
      <c r="H50" s="57">
        <f>E50*D50</f>
        <v>0</v>
      </c>
      <c r="I50" s="11">
        <f>H50*F50</f>
        <v>0</v>
      </c>
      <c r="J50" s="43">
        <f>H50+I50</f>
        <v>0</v>
      </c>
    </row>
    <row r="51" spans="1:10" x14ac:dyDescent="0.25">
      <c r="A51" s="42">
        <v>40</v>
      </c>
      <c r="B51" s="10" t="s">
        <v>130</v>
      </c>
      <c r="C51" s="10" t="s">
        <v>8</v>
      </c>
      <c r="D51" s="22">
        <v>22</v>
      </c>
      <c r="E51" s="57"/>
      <c r="F51" s="66"/>
      <c r="G51" s="57"/>
      <c r="H51" s="57">
        <f>E51*D51</f>
        <v>0</v>
      </c>
      <c r="I51" s="11">
        <f>H51*F51</f>
        <v>0</v>
      </c>
      <c r="J51" s="43">
        <f>H51+I51</f>
        <v>0</v>
      </c>
    </row>
    <row r="52" spans="1:10" ht="16.5" customHeight="1" x14ac:dyDescent="0.25">
      <c r="A52" s="42">
        <v>41</v>
      </c>
      <c r="B52" s="10" t="s">
        <v>44</v>
      </c>
      <c r="C52" s="10" t="s">
        <v>8</v>
      </c>
      <c r="D52" s="22">
        <v>88</v>
      </c>
      <c r="E52" s="57"/>
      <c r="F52" s="66"/>
      <c r="G52" s="57"/>
      <c r="H52" s="57">
        <f>E52*D52</f>
        <v>0</v>
      </c>
      <c r="I52" s="11">
        <f>H52*F52</f>
        <v>0</v>
      </c>
      <c r="J52" s="43">
        <f>H52+I52</f>
        <v>0</v>
      </c>
    </row>
    <row r="53" spans="1:10" ht="16.5" customHeight="1" x14ac:dyDescent="0.25">
      <c r="A53" s="42">
        <v>42</v>
      </c>
      <c r="B53" s="10" t="s">
        <v>62</v>
      </c>
      <c r="C53" s="10" t="s">
        <v>8</v>
      </c>
      <c r="D53" s="22">
        <v>660</v>
      </c>
      <c r="E53" s="57"/>
      <c r="F53" s="66"/>
      <c r="G53" s="57"/>
      <c r="H53" s="57">
        <f>E53*D53</f>
        <v>0</v>
      </c>
      <c r="I53" s="11">
        <f>H53*F53</f>
        <v>0</v>
      </c>
      <c r="J53" s="43">
        <f>H53+I53</f>
        <v>0</v>
      </c>
    </row>
    <row r="54" spans="1:10" ht="18" customHeight="1" x14ac:dyDescent="0.25">
      <c r="A54" s="42">
        <v>43</v>
      </c>
      <c r="B54" s="10" t="s">
        <v>40</v>
      </c>
      <c r="C54" s="10" t="s">
        <v>11</v>
      </c>
      <c r="D54" s="22">
        <v>220</v>
      </c>
      <c r="E54" s="57"/>
      <c r="F54" s="66"/>
      <c r="G54" s="57"/>
      <c r="H54" s="57">
        <f>E54*D54</f>
        <v>0</v>
      </c>
      <c r="I54" s="11">
        <f>H54*F54</f>
        <v>0</v>
      </c>
      <c r="J54" s="43">
        <f>H54+I54</f>
        <v>0</v>
      </c>
    </row>
    <row r="55" spans="1:10" ht="17.25" customHeight="1" x14ac:dyDescent="0.25">
      <c r="A55" s="42">
        <v>44</v>
      </c>
      <c r="B55" s="10" t="s">
        <v>48</v>
      </c>
      <c r="C55" s="10" t="s">
        <v>8</v>
      </c>
      <c r="D55" s="22">
        <v>165</v>
      </c>
      <c r="E55" s="57"/>
      <c r="F55" s="66"/>
      <c r="G55" s="57"/>
      <c r="H55" s="57">
        <f>E55*D55</f>
        <v>0</v>
      </c>
      <c r="I55" s="11">
        <f>H55*F55</f>
        <v>0</v>
      </c>
      <c r="J55" s="43">
        <f>H55+I55</f>
        <v>0</v>
      </c>
    </row>
    <row r="56" spans="1:10" ht="18" customHeight="1" x14ac:dyDescent="0.25">
      <c r="A56" s="42">
        <v>45</v>
      </c>
      <c r="B56" s="10" t="s">
        <v>47</v>
      </c>
      <c r="C56" s="10" t="s">
        <v>8</v>
      </c>
      <c r="D56" s="22">
        <v>33</v>
      </c>
      <c r="E56" s="57"/>
      <c r="F56" s="66"/>
      <c r="G56" s="57"/>
      <c r="H56" s="57">
        <f>E56*D56</f>
        <v>0</v>
      </c>
      <c r="I56" s="11">
        <f>H56*F56</f>
        <v>0</v>
      </c>
      <c r="J56" s="43">
        <f>H56+I56</f>
        <v>0</v>
      </c>
    </row>
    <row r="57" spans="1:10" ht="18" customHeight="1" x14ac:dyDescent="0.25">
      <c r="A57" s="42">
        <v>46</v>
      </c>
      <c r="B57" s="10" t="s">
        <v>37</v>
      </c>
      <c r="C57" s="10" t="s">
        <v>38</v>
      </c>
      <c r="D57" s="22">
        <v>70</v>
      </c>
      <c r="E57" s="57"/>
      <c r="F57" s="66"/>
      <c r="G57" s="57"/>
      <c r="H57" s="57">
        <f>E57*D57</f>
        <v>0</v>
      </c>
      <c r="I57" s="11">
        <f>H57*F57</f>
        <v>0</v>
      </c>
      <c r="J57" s="43">
        <f>H57+I57</f>
        <v>0</v>
      </c>
    </row>
    <row r="58" spans="1:10" ht="18" customHeight="1" x14ac:dyDescent="0.25">
      <c r="A58" s="42">
        <v>47</v>
      </c>
      <c r="B58" s="10" t="s">
        <v>156</v>
      </c>
      <c r="C58" s="10" t="s">
        <v>8</v>
      </c>
      <c r="D58" s="22">
        <v>44</v>
      </c>
      <c r="E58" s="57"/>
      <c r="F58" s="66"/>
      <c r="G58" s="57"/>
      <c r="H58" s="57">
        <f>E58*D58</f>
        <v>0</v>
      </c>
      <c r="I58" s="11">
        <f>H58*F58</f>
        <v>0</v>
      </c>
      <c r="J58" s="43">
        <f>H58+I58</f>
        <v>0</v>
      </c>
    </row>
    <row r="59" spans="1:10" ht="18" customHeight="1" x14ac:dyDescent="0.25">
      <c r="A59" s="42">
        <v>48</v>
      </c>
      <c r="B59" s="10" t="s">
        <v>157</v>
      </c>
      <c r="C59" s="10" t="s">
        <v>11</v>
      </c>
      <c r="D59" s="22">
        <v>11</v>
      </c>
      <c r="E59" s="57"/>
      <c r="F59" s="66"/>
      <c r="G59" s="57"/>
      <c r="H59" s="57">
        <f>E59*D59</f>
        <v>0</v>
      </c>
      <c r="I59" s="11">
        <f>H59*F59</f>
        <v>0</v>
      </c>
      <c r="J59" s="43">
        <f>H59+I59</f>
        <v>0</v>
      </c>
    </row>
    <row r="60" spans="1:10" ht="18" customHeight="1" x14ac:dyDescent="0.25">
      <c r="A60" s="42">
        <v>49</v>
      </c>
      <c r="B60" s="10" t="s">
        <v>174</v>
      </c>
      <c r="C60" s="10" t="s">
        <v>8</v>
      </c>
      <c r="D60" s="22">
        <v>66</v>
      </c>
      <c r="E60" s="57"/>
      <c r="F60" s="66"/>
      <c r="G60" s="57"/>
      <c r="H60" s="57">
        <f>E60*D60</f>
        <v>0</v>
      </c>
      <c r="I60" s="11">
        <f>H60*F60</f>
        <v>0</v>
      </c>
      <c r="J60" s="43">
        <f>H60+I60</f>
        <v>0</v>
      </c>
    </row>
    <row r="61" spans="1:10" x14ac:dyDescent="0.25">
      <c r="A61" s="42">
        <v>50</v>
      </c>
      <c r="B61" s="10" t="s">
        <v>181</v>
      </c>
      <c r="C61" s="10" t="s">
        <v>8</v>
      </c>
      <c r="D61" s="22">
        <v>66</v>
      </c>
      <c r="E61" s="57"/>
      <c r="F61" s="66"/>
      <c r="G61" s="57"/>
      <c r="H61" s="57">
        <f>E61*D61</f>
        <v>0</v>
      </c>
      <c r="I61" s="11">
        <f>H61*F61</f>
        <v>0</v>
      </c>
      <c r="J61" s="43">
        <f>H61+I61</f>
        <v>0</v>
      </c>
    </row>
    <row r="62" spans="1:10" x14ac:dyDescent="0.25">
      <c r="A62" s="42">
        <v>51</v>
      </c>
      <c r="B62" s="10" t="s">
        <v>127</v>
      </c>
      <c r="C62" s="10" t="s">
        <v>8</v>
      </c>
      <c r="D62" s="22">
        <v>38</v>
      </c>
      <c r="E62" s="57"/>
      <c r="F62" s="66"/>
      <c r="G62" s="57"/>
      <c r="H62" s="57">
        <f>E62*D62</f>
        <v>0</v>
      </c>
      <c r="I62" s="11">
        <f>H62*F62</f>
        <v>0</v>
      </c>
      <c r="J62" s="43">
        <f>H62+I62</f>
        <v>0</v>
      </c>
    </row>
    <row r="63" spans="1:10" ht="15.75" customHeight="1" x14ac:dyDescent="0.25">
      <c r="A63" s="42">
        <v>52</v>
      </c>
      <c r="B63" s="10" t="s">
        <v>55</v>
      </c>
      <c r="C63" s="10" t="s">
        <v>34</v>
      </c>
      <c r="D63" s="22">
        <v>15</v>
      </c>
      <c r="E63" s="57"/>
      <c r="F63" s="66"/>
      <c r="G63" s="57"/>
      <c r="H63" s="57">
        <f>E63*D63</f>
        <v>0</v>
      </c>
      <c r="I63" s="11">
        <f>H63*F63</f>
        <v>0</v>
      </c>
      <c r="J63" s="43">
        <f>H63+I63</f>
        <v>0</v>
      </c>
    </row>
    <row r="64" spans="1:10" ht="16.5" customHeight="1" x14ac:dyDescent="0.25">
      <c r="A64" s="42">
        <v>53</v>
      </c>
      <c r="B64" s="10" t="s">
        <v>56</v>
      </c>
      <c r="C64" s="10" t="s">
        <v>34</v>
      </c>
      <c r="D64" s="22">
        <v>22</v>
      </c>
      <c r="E64" s="57"/>
      <c r="F64" s="66"/>
      <c r="G64" s="57"/>
      <c r="H64" s="57">
        <f>E64*D64</f>
        <v>0</v>
      </c>
      <c r="I64" s="11">
        <f>H64*F64</f>
        <v>0</v>
      </c>
      <c r="J64" s="43">
        <f>H64+I64</f>
        <v>0</v>
      </c>
    </row>
    <row r="65" spans="1:10" x14ac:dyDescent="0.25">
      <c r="A65" s="42">
        <v>54</v>
      </c>
      <c r="B65" s="10" t="s">
        <v>115</v>
      </c>
      <c r="C65" s="10" t="s">
        <v>8</v>
      </c>
      <c r="D65" s="22">
        <v>82</v>
      </c>
      <c r="E65" s="57"/>
      <c r="F65" s="66"/>
      <c r="G65" s="57"/>
      <c r="H65" s="57">
        <f>E65*D65</f>
        <v>0</v>
      </c>
      <c r="I65" s="11">
        <f>H65*F65</f>
        <v>0</v>
      </c>
      <c r="J65" s="43">
        <f>H65+I65</f>
        <v>0</v>
      </c>
    </row>
    <row r="66" spans="1:10" x14ac:dyDescent="0.25">
      <c r="A66" s="42">
        <v>55</v>
      </c>
      <c r="B66" s="10" t="s">
        <v>149</v>
      </c>
      <c r="C66" s="10" t="s">
        <v>8</v>
      </c>
      <c r="D66" s="22">
        <v>33</v>
      </c>
      <c r="E66" s="57"/>
      <c r="F66" s="66"/>
      <c r="G66" s="57"/>
      <c r="H66" s="57">
        <f>E66*D66</f>
        <v>0</v>
      </c>
      <c r="I66" s="11">
        <f>H66*F66</f>
        <v>0</v>
      </c>
      <c r="J66" s="43">
        <f>H66+I66</f>
        <v>0</v>
      </c>
    </row>
    <row r="67" spans="1:10" x14ac:dyDescent="0.25">
      <c r="A67" s="42">
        <v>56</v>
      </c>
      <c r="B67" s="10" t="s">
        <v>173</v>
      </c>
      <c r="C67" s="10" t="s">
        <v>8</v>
      </c>
      <c r="D67" s="22">
        <v>44</v>
      </c>
      <c r="E67" s="57"/>
      <c r="F67" s="66"/>
      <c r="G67" s="57"/>
      <c r="H67" s="57">
        <f>E67*D67</f>
        <v>0</v>
      </c>
      <c r="I67" s="11">
        <f>H67*F67</f>
        <v>0</v>
      </c>
      <c r="J67" s="43">
        <f>H67+I67</f>
        <v>0</v>
      </c>
    </row>
    <row r="68" spans="1:10" ht="18" customHeight="1" x14ac:dyDescent="0.25">
      <c r="A68" s="42">
        <v>57</v>
      </c>
      <c r="B68" s="10" t="s">
        <v>170</v>
      </c>
      <c r="C68" s="10" t="s">
        <v>8</v>
      </c>
      <c r="D68" s="22">
        <v>88</v>
      </c>
      <c r="E68" s="57"/>
      <c r="F68" s="66"/>
      <c r="G68" s="57"/>
      <c r="H68" s="57">
        <f>E68*D68</f>
        <v>0</v>
      </c>
      <c r="I68" s="11">
        <f>H68*F68</f>
        <v>0</v>
      </c>
      <c r="J68" s="43">
        <f>H68+I68</f>
        <v>0</v>
      </c>
    </row>
    <row r="69" spans="1:10" ht="18" customHeight="1" x14ac:dyDescent="0.25">
      <c r="A69" s="42">
        <v>58</v>
      </c>
      <c r="B69" s="10" t="s">
        <v>171</v>
      </c>
      <c r="C69" s="10" t="s">
        <v>8</v>
      </c>
      <c r="D69" s="22">
        <v>27</v>
      </c>
      <c r="E69" s="57"/>
      <c r="F69" s="66"/>
      <c r="G69" s="57"/>
      <c r="H69" s="57">
        <f>E69*D69</f>
        <v>0</v>
      </c>
      <c r="I69" s="11">
        <f>H69*F69</f>
        <v>0</v>
      </c>
      <c r="J69" s="43">
        <f>H69+I69</f>
        <v>0</v>
      </c>
    </row>
    <row r="70" spans="1:10" ht="18" customHeight="1" x14ac:dyDescent="0.25">
      <c r="A70" s="42">
        <v>59</v>
      </c>
      <c r="B70" s="10" t="s">
        <v>172</v>
      </c>
      <c r="C70" s="10" t="s">
        <v>8</v>
      </c>
      <c r="D70" s="22">
        <v>88</v>
      </c>
      <c r="E70" s="57"/>
      <c r="F70" s="66"/>
      <c r="G70" s="57"/>
      <c r="H70" s="57">
        <f>E70*D70</f>
        <v>0</v>
      </c>
      <c r="I70" s="11">
        <f>H70*F70</f>
        <v>0</v>
      </c>
      <c r="J70" s="43">
        <f>H70+I70</f>
        <v>0</v>
      </c>
    </row>
    <row r="71" spans="1:10" ht="18" customHeight="1" x14ac:dyDescent="0.25">
      <c r="A71" s="42">
        <v>60</v>
      </c>
      <c r="B71" s="10" t="s">
        <v>136</v>
      </c>
      <c r="C71" s="10" t="s">
        <v>53</v>
      </c>
      <c r="D71" s="22">
        <v>22</v>
      </c>
      <c r="E71" s="57"/>
      <c r="F71" s="66"/>
      <c r="G71" s="57"/>
      <c r="H71" s="57">
        <f>E71*D71</f>
        <v>0</v>
      </c>
      <c r="I71" s="11">
        <f>H71*F71</f>
        <v>0</v>
      </c>
      <c r="J71" s="43">
        <f>H71+I71</f>
        <v>0</v>
      </c>
    </row>
    <row r="72" spans="1:10" ht="30" x14ac:dyDescent="0.25">
      <c r="A72" s="42">
        <v>61</v>
      </c>
      <c r="B72" s="14" t="s">
        <v>61</v>
      </c>
      <c r="C72" s="10" t="s">
        <v>8</v>
      </c>
      <c r="D72" s="22">
        <v>22</v>
      </c>
      <c r="E72" s="57"/>
      <c r="F72" s="66"/>
      <c r="G72" s="57"/>
      <c r="H72" s="57">
        <f>E72*D72</f>
        <v>0</v>
      </c>
      <c r="I72" s="11">
        <f>H72*F72</f>
        <v>0</v>
      </c>
      <c r="J72" s="43">
        <f>H72+I72</f>
        <v>0</v>
      </c>
    </row>
    <row r="73" spans="1:10" x14ac:dyDescent="0.25">
      <c r="A73" s="42">
        <v>62</v>
      </c>
      <c r="B73" s="10" t="s">
        <v>57</v>
      </c>
      <c r="C73" s="10" t="s">
        <v>8</v>
      </c>
      <c r="D73" s="22">
        <v>16</v>
      </c>
      <c r="E73" s="57"/>
      <c r="F73" s="66"/>
      <c r="G73" s="57"/>
      <c r="H73" s="57">
        <f>E73*D73</f>
        <v>0</v>
      </c>
      <c r="I73" s="11">
        <f>H73*F73</f>
        <v>0</v>
      </c>
      <c r="J73" s="43">
        <f>H73+I73</f>
        <v>0</v>
      </c>
    </row>
    <row r="74" spans="1:10" x14ac:dyDescent="0.25">
      <c r="A74" s="42">
        <v>63</v>
      </c>
      <c r="B74" s="10" t="s">
        <v>60</v>
      </c>
      <c r="C74" s="10" t="s">
        <v>8</v>
      </c>
      <c r="D74" s="22">
        <v>44</v>
      </c>
      <c r="E74" s="57"/>
      <c r="F74" s="66"/>
      <c r="G74" s="57"/>
      <c r="H74" s="57">
        <f>E74*D74</f>
        <v>0</v>
      </c>
      <c r="I74" s="11">
        <f>H74*F74</f>
        <v>0</v>
      </c>
      <c r="J74" s="43">
        <f>H74+I74</f>
        <v>0</v>
      </c>
    </row>
    <row r="75" spans="1:10" x14ac:dyDescent="0.25">
      <c r="A75" s="42">
        <v>64</v>
      </c>
      <c r="B75" s="10" t="s">
        <v>129</v>
      </c>
      <c r="C75" s="10" t="s">
        <v>8</v>
      </c>
      <c r="D75" s="22">
        <v>77</v>
      </c>
      <c r="E75" s="57"/>
      <c r="F75" s="66"/>
      <c r="G75" s="57"/>
      <c r="H75" s="57">
        <f>E75*D75</f>
        <v>0</v>
      </c>
      <c r="I75" s="11">
        <f>H75*F75</f>
        <v>0</v>
      </c>
      <c r="J75" s="43">
        <f>H75+I75</f>
        <v>0</v>
      </c>
    </row>
    <row r="76" spans="1:10" ht="30" x14ac:dyDescent="0.25">
      <c r="A76" s="42">
        <v>65</v>
      </c>
      <c r="B76" s="12" t="s">
        <v>39</v>
      </c>
      <c r="C76" s="10" t="s">
        <v>8</v>
      </c>
      <c r="D76" s="22">
        <v>132</v>
      </c>
      <c r="E76" s="57"/>
      <c r="F76" s="66"/>
      <c r="G76" s="57"/>
      <c r="H76" s="57">
        <f>E76*D76</f>
        <v>0</v>
      </c>
      <c r="I76" s="11">
        <f>H76*F76</f>
        <v>0</v>
      </c>
      <c r="J76" s="43">
        <f>H76+I76</f>
        <v>0</v>
      </c>
    </row>
    <row r="77" spans="1:10" x14ac:dyDescent="0.25">
      <c r="A77" s="42">
        <v>66</v>
      </c>
      <c r="B77" s="10" t="s">
        <v>50</v>
      </c>
      <c r="C77" s="10" t="s">
        <v>8</v>
      </c>
      <c r="D77" s="22">
        <v>44</v>
      </c>
      <c r="E77" s="57"/>
      <c r="F77" s="66"/>
      <c r="G77" s="57"/>
      <c r="H77" s="57">
        <f>E77*D77</f>
        <v>0</v>
      </c>
      <c r="I77" s="11">
        <f>H77*F77</f>
        <v>0</v>
      </c>
      <c r="J77" s="43">
        <f>H77+I77</f>
        <v>0</v>
      </c>
    </row>
    <row r="78" spans="1:10" x14ac:dyDescent="0.25">
      <c r="A78" s="42">
        <v>67</v>
      </c>
      <c r="B78" s="10" t="s">
        <v>45</v>
      </c>
      <c r="C78" s="10" t="s">
        <v>8</v>
      </c>
      <c r="D78" s="22">
        <v>15</v>
      </c>
      <c r="E78" s="57"/>
      <c r="F78" s="66"/>
      <c r="G78" s="57"/>
      <c r="H78" s="57">
        <f>E78*D78</f>
        <v>0</v>
      </c>
      <c r="I78" s="11">
        <f>H78*F78</f>
        <v>0</v>
      </c>
      <c r="J78" s="43">
        <f>H78+I78</f>
        <v>0</v>
      </c>
    </row>
    <row r="79" spans="1:10" x14ac:dyDescent="0.25">
      <c r="A79" s="42">
        <v>68</v>
      </c>
      <c r="B79" s="10" t="s">
        <v>137</v>
      </c>
      <c r="C79" s="10" t="s">
        <v>34</v>
      </c>
      <c r="D79" s="22">
        <v>66</v>
      </c>
      <c r="E79" s="57"/>
      <c r="F79" s="66"/>
      <c r="G79" s="57"/>
      <c r="H79" s="57">
        <f>E79*D79</f>
        <v>0</v>
      </c>
      <c r="I79" s="11">
        <f>H79*F79</f>
        <v>0</v>
      </c>
      <c r="J79" s="43">
        <f>H79+I79</f>
        <v>0</v>
      </c>
    </row>
    <row r="80" spans="1:10" x14ac:dyDescent="0.25">
      <c r="A80" s="42">
        <v>69</v>
      </c>
      <c r="B80" s="10" t="s">
        <v>138</v>
      </c>
      <c r="C80" s="10" t="s">
        <v>8</v>
      </c>
      <c r="D80" s="22">
        <v>88</v>
      </c>
      <c r="E80" s="57"/>
      <c r="F80" s="66"/>
      <c r="G80" s="57"/>
      <c r="H80" s="57">
        <f>E80*D80</f>
        <v>0</v>
      </c>
      <c r="I80" s="11">
        <f>H80*F80</f>
        <v>0</v>
      </c>
      <c r="J80" s="43">
        <f>H80+I80</f>
        <v>0</v>
      </c>
    </row>
    <row r="81" spans="1:10" x14ac:dyDescent="0.25">
      <c r="A81" s="42">
        <v>70</v>
      </c>
      <c r="B81" s="10" t="s">
        <v>139</v>
      </c>
      <c r="C81" s="10" t="s">
        <v>8</v>
      </c>
      <c r="D81" s="22">
        <v>66</v>
      </c>
      <c r="E81" s="57"/>
      <c r="F81" s="66"/>
      <c r="G81" s="57"/>
      <c r="H81" s="57">
        <f>E81*D81</f>
        <v>0</v>
      </c>
      <c r="I81" s="11">
        <f>H81*F81</f>
        <v>0</v>
      </c>
      <c r="J81" s="43">
        <f>H81+I81</f>
        <v>0</v>
      </c>
    </row>
    <row r="82" spans="1:10" x14ac:dyDescent="0.25">
      <c r="A82" s="42">
        <v>71</v>
      </c>
      <c r="B82" s="10" t="s">
        <v>186</v>
      </c>
      <c r="C82" s="10" t="s">
        <v>8</v>
      </c>
      <c r="D82" s="22">
        <v>407</v>
      </c>
      <c r="E82" s="57"/>
      <c r="F82" s="66"/>
      <c r="G82" s="57"/>
      <c r="H82" s="57">
        <f>E82*D82</f>
        <v>0</v>
      </c>
      <c r="I82" s="11">
        <f>H82*F82</f>
        <v>0</v>
      </c>
      <c r="J82" s="43">
        <f>H82+I82</f>
        <v>0</v>
      </c>
    </row>
    <row r="83" spans="1:10" ht="30" x14ac:dyDescent="0.25">
      <c r="A83" s="42">
        <v>72</v>
      </c>
      <c r="B83" s="10" t="s">
        <v>160</v>
      </c>
      <c r="C83" s="10" t="s">
        <v>8</v>
      </c>
      <c r="D83" s="22">
        <v>110</v>
      </c>
      <c r="E83" s="57"/>
      <c r="F83" s="66"/>
      <c r="G83" s="57"/>
      <c r="H83" s="57">
        <f>E83*D83</f>
        <v>0</v>
      </c>
      <c r="I83" s="11">
        <f>H83*F83</f>
        <v>0</v>
      </c>
      <c r="J83" s="43">
        <f>H83+I83</f>
        <v>0</v>
      </c>
    </row>
    <row r="84" spans="1:10" x14ac:dyDescent="0.25">
      <c r="A84" s="42">
        <v>73</v>
      </c>
      <c r="B84" s="10" t="s">
        <v>52</v>
      </c>
      <c r="C84" s="10" t="s">
        <v>53</v>
      </c>
      <c r="D84" s="22">
        <v>27</v>
      </c>
      <c r="E84" s="57"/>
      <c r="F84" s="66"/>
      <c r="G84" s="57"/>
      <c r="H84" s="57">
        <f>E84*D84</f>
        <v>0</v>
      </c>
      <c r="I84" s="11">
        <f>H84*F84</f>
        <v>0</v>
      </c>
      <c r="J84" s="43">
        <f>H84+I84</f>
        <v>0</v>
      </c>
    </row>
    <row r="85" spans="1:10" ht="30" x14ac:dyDescent="0.25">
      <c r="A85" s="42">
        <v>74</v>
      </c>
      <c r="B85" s="10" t="s">
        <v>167</v>
      </c>
      <c r="C85" s="10" t="s">
        <v>11</v>
      </c>
      <c r="D85" s="22">
        <v>22</v>
      </c>
      <c r="E85" s="57"/>
      <c r="F85" s="66"/>
      <c r="G85" s="57"/>
      <c r="H85" s="57">
        <f>E85*D85</f>
        <v>0</v>
      </c>
      <c r="I85" s="11">
        <f>H85*F85</f>
        <v>0</v>
      </c>
      <c r="J85" s="43">
        <f>H85+I85</f>
        <v>0</v>
      </c>
    </row>
    <row r="86" spans="1:10" x14ac:dyDescent="0.25">
      <c r="A86" s="42">
        <v>75</v>
      </c>
      <c r="B86" s="10" t="s">
        <v>168</v>
      </c>
      <c r="C86" s="10" t="s">
        <v>11</v>
      </c>
      <c r="D86" s="22">
        <v>11</v>
      </c>
      <c r="E86" s="57"/>
      <c r="F86" s="66"/>
      <c r="G86" s="57"/>
      <c r="H86" s="57">
        <f>E86*D86</f>
        <v>0</v>
      </c>
      <c r="I86" s="11">
        <f>H86*F86</f>
        <v>0</v>
      </c>
      <c r="J86" s="43">
        <f>H86+I86</f>
        <v>0</v>
      </c>
    </row>
    <row r="87" spans="1:10" x14ac:dyDescent="0.25">
      <c r="A87" s="42">
        <v>76</v>
      </c>
      <c r="B87" s="10" t="s">
        <v>185</v>
      </c>
      <c r="C87" s="10" t="s">
        <v>11</v>
      </c>
      <c r="D87" s="22">
        <v>165</v>
      </c>
      <c r="E87" s="57"/>
      <c r="F87" s="66"/>
      <c r="G87" s="57"/>
      <c r="H87" s="57">
        <f>E87*D87</f>
        <v>0</v>
      </c>
      <c r="I87" s="11">
        <f>H87*F87</f>
        <v>0</v>
      </c>
      <c r="J87" s="43">
        <f>H87+I87</f>
        <v>0</v>
      </c>
    </row>
    <row r="88" spans="1:10" ht="17.25" customHeight="1" x14ac:dyDescent="0.25">
      <c r="A88" s="42">
        <v>77</v>
      </c>
      <c r="B88" s="10" t="s">
        <v>133</v>
      </c>
      <c r="C88" s="10" t="s">
        <v>11</v>
      </c>
      <c r="D88" s="22">
        <v>27</v>
      </c>
      <c r="E88" s="57"/>
      <c r="F88" s="66"/>
      <c r="G88" s="57"/>
      <c r="H88" s="57">
        <f>E88*D88</f>
        <v>0</v>
      </c>
      <c r="I88" s="11">
        <f>H88*F88</f>
        <v>0</v>
      </c>
      <c r="J88" s="43">
        <f>H88+I88</f>
        <v>0</v>
      </c>
    </row>
    <row r="89" spans="1:10" ht="17.25" customHeight="1" x14ac:dyDescent="0.25">
      <c r="A89" s="42">
        <v>78</v>
      </c>
      <c r="B89" s="10" t="s">
        <v>59</v>
      </c>
      <c r="C89" s="10" t="s">
        <v>8</v>
      </c>
      <c r="D89" s="22">
        <v>16</v>
      </c>
      <c r="E89" s="57"/>
      <c r="F89" s="66"/>
      <c r="G89" s="57"/>
      <c r="H89" s="57">
        <f>E89*D89</f>
        <v>0</v>
      </c>
      <c r="I89" s="11">
        <f>H89*F89</f>
        <v>0</v>
      </c>
      <c r="J89" s="43">
        <f>H89+I89</f>
        <v>0</v>
      </c>
    </row>
    <row r="90" spans="1:10" ht="19.5" customHeight="1" x14ac:dyDescent="0.25">
      <c r="A90" s="42">
        <v>79</v>
      </c>
      <c r="B90" s="1" t="s">
        <v>51</v>
      </c>
      <c r="C90" s="10" t="s">
        <v>8</v>
      </c>
      <c r="D90" s="22">
        <v>1760</v>
      </c>
      <c r="E90" s="57"/>
      <c r="F90" s="66"/>
      <c r="G90" s="57"/>
      <c r="H90" s="57">
        <f>E90*D90</f>
        <v>0</v>
      </c>
      <c r="I90" s="11">
        <f>H90*F90</f>
        <v>0</v>
      </c>
      <c r="J90" s="43">
        <f>H90+I90</f>
        <v>0</v>
      </c>
    </row>
    <row r="91" spans="1:10" x14ac:dyDescent="0.25">
      <c r="A91" s="42">
        <v>80</v>
      </c>
      <c r="B91" s="10" t="s">
        <v>43</v>
      </c>
      <c r="C91" s="10" t="s">
        <v>9</v>
      </c>
      <c r="D91" s="22">
        <v>143</v>
      </c>
      <c r="E91" s="57"/>
      <c r="F91" s="66"/>
      <c r="G91" s="57"/>
      <c r="H91" s="57">
        <f>E91*D91</f>
        <v>0</v>
      </c>
      <c r="I91" s="11">
        <f>H91*F91</f>
        <v>0</v>
      </c>
      <c r="J91" s="43">
        <f>H91+I91</f>
        <v>0</v>
      </c>
    </row>
    <row r="92" spans="1:10" ht="18" customHeight="1" x14ac:dyDescent="0.25">
      <c r="A92" s="42">
        <v>81</v>
      </c>
      <c r="B92" s="10" t="s">
        <v>42</v>
      </c>
      <c r="C92" s="10" t="s">
        <v>8</v>
      </c>
      <c r="D92" s="22">
        <v>165</v>
      </c>
      <c r="E92" s="57"/>
      <c r="F92" s="66"/>
      <c r="G92" s="57"/>
      <c r="H92" s="57">
        <f>E92*D92</f>
        <v>0</v>
      </c>
      <c r="I92" s="11">
        <f>H92*F92</f>
        <v>0</v>
      </c>
      <c r="J92" s="43">
        <f>H92+I92</f>
        <v>0</v>
      </c>
    </row>
    <row r="93" spans="1:10" ht="18.75" customHeight="1" x14ac:dyDescent="0.25">
      <c r="A93" s="42">
        <v>82</v>
      </c>
      <c r="B93" s="10" t="s">
        <v>166</v>
      </c>
      <c r="C93" s="10" t="s">
        <v>8</v>
      </c>
      <c r="D93" s="22">
        <v>77</v>
      </c>
      <c r="E93" s="57"/>
      <c r="F93" s="66"/>
      <c r="G93" s="57"/>
      <c r="H93" s="57">
        <f>E93*D93</f>
        <v>0</v>
      </c>
      <c r="I93" s="11">
        <f>H93*F93</f>
        <v>0</v>
      </c>
      <c r="J93" s="43">
        <f>H93+I93</f>
        <v>0</v>
      </c>
    </row>
    <row r="94" spans="1:10" ht="18.75" customHeight="1" x14ac:dyDescent="0.25">
      <c r="A94" s="42">
        <v>83</v>
      </c>
      <c r="B94" s="10" t="s">
        <v>184</v>
      </c>
      <c r="C94" s="10" t="s">
        <v>8</v>
      </c>
      <c r="D94" s="22">
        <v>44</v>
      </c>
      <c r="E94" s="57"/>
      <c r="F94" s="66"/>
      <c r="G94" s="57"/>
      <c r="H94" s="57">
        <f>E94*D94</f>
        <v>0</v>
      </c>
      <c r="I94" s="11">
        <f>H94*F94</f>
        <v>0</v>
      </c>
      <c r="J94" s="43">
        <f>H94+I94</f>
        <v>0</v>
      </c>
    </row>
    <row r="95" spans="1:10" x14ac:dyDescent="0.25">
      <c r="A95" s="42">
        <v>84</v>
      </c>
      <c r="B95" s="10" t="s">
        <v>49</v>
      </c>
      <c r="C95" s="10" t="s">
        <v>8</v>
      </c>
      <c r="D95" s="22">
        <v>55</v>
      </c>
      <c r="E95" s="57"/>
      <c r="F95" s="66"/>
      <c r="G95" s="57"/>
      <c r="H95" s="57">
        <f>E95*D95</f>
        <v>0</v>
      </c>
      <c r="I95" s="11">
        <f>H95*F95</f>
        <v>0</v>
      </c>
      <c r="J95" s="43">
        <f>H95+I95</f>
        <v>0</v>
      </c>
    </row>
    <row r="96" spans="1:10" x14ac:dyDescent="0.25">
      <c r="A96" s="42">
        <v>85</v>
      </c>
      <c r="B96" s="10" t="s">
        <v>116</v>
      </c>
      <c r="C96" s="10" t="s">
        <v>8</v>
      </c>
      <c r="D96" s="22">
        <v>88</v>
      </c>
      <c r="E96" s="57"/>
      <c r="F96" s="66"/>
      <c r="G96" s="57"/>
      <c r="H96" s="57">
        <f>E96*D96</f>
        <v>0</v>
      </c>
      <c r="I96" s="11">
        <f>H96*F96</f>
        <v>0</v>
      </c>
      <c r="J96" s="43">
        <f>H96+I96</f>
        <v>0</v>
      </c>
    </row>
    <row r="97" spans="1:10" x14ac:dyDescent="0.25">
      <c r="A97" s="42">
        <v>86</v>
      </c>
      <c r="B97" s="10" t="s">
        <v>135</v>
      </c>
      <c r="C97" s="10" t="s">
        <v>8</v>
      </c>
      <c r="D97" s="22">
        <v>22</v>
      </c>
      <c r="E97" s="57"/>
      <c r="F97" s="66"/>
      <c r="G97" s="57"/>
      <c r="H97" s="57">
        <f>E97*D97</f>
        <v>0</v>
      </c>
      <c r="I97" s="11">
        <f>H97*F97</f>
        <v>0</v>
      </c>
      <c r="J97" s="43">
        <f>H97+I97</f>
        <v>0</v>
      </c>
    </row>
    <row r="98" spans="1:10" x14ac:dyDescent="0.25">
      <c r="A98" s="42">
        <v>87</v>
      </c>
      <c r="B98" s="10" t="s">
        <v>134</v>
      </c>
      <c r="C98" s="10" t="s">
        <v>8</v>
      </c>
      <c r="D98" s="22">
        <v>22</v>
      </c>
      <c r="E98" s="57"/>
      <c r="F98" s="66"/>
      <c r="G98" s="57"/>
      <c r="H98" s="57">
        <f>E98*D98</f>
        <v>0</v>
      </c>
      <c r="I98" s="11">
        <f>H98*F98</f>
        <v>0</v>
      </c>
      <c r="J98" s="43">
        <f>H98+I98</f>
        <v>0</v>
      </c>
    </row>
    <row r="99" spans="1:10" x14ac:dyDescent="0.25">
      <c r="A99" s="42">
        <v>88</v>
      </c>
      <c r="B99" s="10" t="s">
        <v>128</v>
      </c>
      <c r="C99" s="10" t="s">
        <v>8</v>
      </c>
      <c r="D99" s="22">
        <v>55</v>
      </c>
      <c r="E99" s="57"/>
      <c r="F99" s="66"/>
      <c r="G99" s="57"/>
      <c r="H99" s="57">
        <f>E99*D99</f>
        <v>0</v>
      </c>
      <c r="I99" s="11">
        <f>H99*F99</f>
        <v>0</v>
      </c>
      <c r="J99" s="43">
        <f>H99+I99</f>
        <v>0</v>
      </c>
    </row>
    <row r="100" spans="1:10" x14ac:dyDescent="0.25">
      <c r="A100" s="42">
        <v>89</v>
      </c>
      <c r="B100" s="10" t="s">
        <v>187</v>
      </c>
      <c r="C100" s="10" t="s">
        <v>8</v>
      </c>
      <c r="D100" s="22">
        <v>176</v>
      </c>
      <c r="E100" s="57"/>
      <c r="F100" s="66"/>
      <c r="G100" s="57"/>
      <c r="H100" s="57">
        <f>E100*D100</f>
        <v>0</v>
      </c>
      <c r="I100" s="11">
        <f>H100*F100</f>
        <v>0</v>
      </c>
      <c r="J100" s="43">
        <f>H100+I100</f>
        <v>0</v>
      </c>
    </row>
    <row r="101" spans="1:10" x14ac:dyDescent="0.25">
      <c r="A101" s="42">
        <v>90</v>
      </c>
      <c r="B101" s="10" t="s">
        <v>165</v>
      </c>
      <c r="C101" s="10" t="s">
        <v>8</v>
      </c>
      <c r="D101" s="22">
        <v>44</v>
      </c>
      <c r="E101" s="57"/>
      <c r="F101" s="66"/>
      <c r="G101" s="57"/>
      <c r="H101" s="57">
        <f>E101*D101</f>
        <v>0</v>
      </c>
      <c r="I101" s="11">
        <f>H101*F101</f>
        <v>0</v>
      </c>
      <c r="J101" s="43">
        <f>H101+I101</f>
        <v>0</v>
      </c>
    </row>
    <row r="102" spans="1:10" x14ac:dyDescent="0.25">
      <c r="A102" s="42">
        <v>91</v>
      </c>
      <c r="B102" s="10" t="s">
        <v>64</v>
      </c>
      <c r="C102" s="10" t="s">
        <v>8</v>
      </c>
      <c r="D102" s="22">
        <v>1650</v>
      </c>
      <c r="E102" s="57"/>
      <c r="F102" s="66"/>
      <c r="G102" s="57"/>
      <c r="H102" s="57">
        <f>E102*D102</f>
        <v>0</v>
      </c>
      <c r="I102" s="11">
        <f>H102*F102</f>
        <v>0</v>
      </c>
      <c r="J102" s="43">
        <f>H102+I102</f>
        <v>0</v>
      </c>
    </row>
    <row r="103" spans="1:10" ht="45" x14ac:dyDescent="0.25">
      <c r="A103" s="42">
        <v>92</v>
      </c>
      <c r="B103" s="14" t="s">
        <v>150</v>
      </c>
      <c r="C103" s="10" t="s">
        <v>8</v>
      </c>
      <c r="D103" s="23">
        <v>121</v>
      </c>
      <c r="E103" s="58"/>
      <c r="F103" s="67"/>
      <c r="G103" s="58"/>
      <c r="H103" s="58">
        <f>E103*D103</f>
        <v>0</v>
      </c>
      <c r="I103" s="11">
        <f>H103*F103</f>
        <v>0</v>
      </c>
      <c r="J103" s="43">
        <f>H103+I103</f>
        <v>0</v>
      </c>
    </row>
    <row r="104" spans="1:10" ht="20.25" customHeight="1" x14ac:dyDescent="0.25">
      <c r="A104" s="42">
        <v>93</v>
      </c>
      <c r="B104" s="10" t="s">
        <v>33</v>
      </c>
      <c r="C104" s="10" t="s">
        <v>34</v>
      </c>
      <c r="D104" s="22">
        <v>5</v>
      </c>
      <c r="E104" s="57"/>
      <c r="F104" s="66"/>
      <c r="G104" s="57"/>
      <c r="H104" s="57">
        <f>E104*D104</f>
        <v>0</v>
      </c>
      <c r="I104" s="11">
        <f>H104*F104</f>
        <v>0</v>
      </c>
      <c r="J104" s="43">
        <f>H104+I104</f>
        <v>0</v>
      </c>
    </row>
    <row r="105" spans="1:10" x14ac:dyDescent="0.25">
      <c r="A105" s="42">
        <v>94</v>
      </c>
      <c r="B105" s="10" t="s">
        <v>35</v>
      </c>
      <c r="C105" s="10" t="s">
        <v>11</v>
      </c>
      <c r="D105" s="22">
        <v>48</v>
      </c>
      <c r="E105" s="57"/>
      <c r="F105" s="66"/>
      <c r="G105" s="57"/>
      <c r="H105" s="57">
        <f>E105*D105</f>
        <v>0</v>
      </c>
      <c r="I105" s="11">
        <f>H105*F105</f>
        <v>0</v>
      </c>
      <c r="J105" s="43">
        <f>H105+I105</f>
        <v>0</v>
      </c>
    </row>
    <row r="106" spans="1:10" x14ac:dyDescent="0.25">
      <c r="A106" s="42">
        <v>95</v>
      </c>
      <c r="B106" s="10" t="s">
        <v>46</v>
      </c>
      <c r="C106" s="10" t="s">
        <v>8</v>
      </c>
      <c r="D106" s="22">
        <v>77</v>
      </c>
      <c r="E106" s="57"/>
      <c r="F106" s="66"/>
      <c r="G106" s="57"/>
      <c r="H106" s="57">
        <f>E106*D106</f>
        <v>0</v>
      </c>
      <c r="I106" s="11">
        <f>H106*F106</f>
        <v>0</v>
      </c>
      <c r="J106" s="43">
        <f>H106+I106</f>
        <v>0</v>
      </c>
    </row>
    <row r="107" spans="1:10" x14ac:dyDescent="0.25">
      <c r="A107" s="42">
        <v>96</v>
      </c>
      <c r="B107" s="10" t="s">
        <v>41</v>
      </c>
      <c r="C107" s="10" t="s">
        <v>8</v>
      </c>
      <c r="D107" s="22">
        <v>44</v>
      </c>
      <c r="E107" s="57"/>
      <c r="F107" s="66"/>
      <c r="G107" s="57"/>
      <c r="H107" s="57">
        <f>E107*D107</f>
        <v>0</v>
      </c>
      <c r="I107" s="11">
        <f>H107*F107</f>
        <v>0</v>
      </c>
      <c r="J107" s="43">
        <f>H107+I107</f>
        <v>0</v>
      </c>
    </row>
    <row r="108" spans="1:10" x14ac:dyDescent="0.25">
      <c r="A108" s="42">
        <v>97</v>
      </c>
      <c r="B108" s="10" t="s">
        <v>178</v>
      </c>
      <c r="C108" s="10" t="s">
        <v>8</v>
      </c>
      <c r="D108" s="22">
        <v>11</v>
      </c>
      <c r="E108" s="57"/>
      <c r="F108" s="66"/>
      <c r="G108" s="57"/>
      <c r="H108" s="57">
        <f>E108*D108</f>
        <v>0</v>
      </c>
      <c r="I108" s="11">
        <f>H108*F108</f>
        <v>0</v>
      </c>
      <c r="J108" s="43">
        <f>H108+I108</f>
        <v>0</v>
      </c>
    </row>
    <row r="109" spans="1:10" x14ac:dyDescent="0.25">
      <c r="A109" s="42">
        <v>98</v>
      </c>
      <c r="B109" s="10" t="s">
        <v>63</v>
      </c>
      <c r="C109" s="10" t="s">
        <v>8</v>
      </c>
      <c r="D109" s="22">
        <v>77</v>
      </c>
      <c r="E109" s="57"/>
      <c r="F109" s="66"/>
      <c r="G109" s="57"/>
      <c r="H109" s="57">
        <f>E109*D109</f>
        <v>0</v>
      </c>
      <c r="I109" s="11">
        <f>H109*F109</f>
        <v>0</v>
      </c>
      <c r="J109" s="43">
        <f>H109+I109</f>
        <v>0</v>
      </c>
    </row>
    <row r="110" spans="1:10" x14ac:dyDescent="0.25">
      <c r="A110" s="42">
        <v>99</v>
      </c>
      <c r="B110" s="10" t="s">
        <v>151</v>
      </c>
      <c r="C110" s="10" t="s">
        <v>8</v>
      </c>
      <c r="D110" s="22">
        <v>440</v>
      </c>
      <c r="E110" s="57"/>
      <c r="F110" s="66"/>
      <c r="G110" s="57"/>
      <c r="H110" s="57">
        <f>E110*D110</f>
        <v>0</v>
      </c>
      <c r="I110" s="11">
        <f>H110*F110</f>
        <v>0</v>
      </c>
      <c r="J110" s="43">
        <f>H110+I110</f>
        <v>0</v>
      </c>
    </row>
    <row r="111" spans="1:10" x14ac:dyDescent="0.25">
      <c r="A111" s="42">
        <v>100</v>
      </c>
      <c r="B111" s="10" t="s">
        <v>152</v>
      </c>
      <c r="C111" s="10" t="s">
        <v>8</v>
      </c>
      <c r="D111" s="22">
        <v>110</v>
      </c>
      <c r="E111" s="57"/>
      <c r="F111" s="66"/>
      <c r="G111" s="57"/>
      <c r="H111" s="57">
        <f>E111*D111</f>
        <v>0</v>
      </c>
      <c r="I111" s="11">
        <f>H111*F111</f>
        <v>0</v>
      </c>
      <c r="J111" s="43">
        <f>H111+I111</f>
        <v>0</v>
      </c>
    </row>
    <row r="112" spans="1:10" ht="16.5" customHeight="1" x14ac:dyDescent="0.25">
      <c r="A112" s="42">
        <v>101</v>
      </c>
      <c r="B112" s="10" t="s">
        <v>36</v>
      </c>
      <c r="C112" s="10" t="s">
        <v>34</v>
      </c>
      <c r="D112" s="23">
        <v>55</v>
      </c>
      <c r="E112" s="58"/>
      <c r="F112" s="67"/>
      <c r="G112" s="58"/>
      <c r="H112" s="58">
        <f>E112*D112</f>
        <v>0</v>
      </c>
      <c r="I112" s="11">
        <f>H112*F112</f>
        <v>0</v>
      </c>
      <c r="J112" s="43">
        <f>H112+I112</f>
        <v>0</v>
      </c>
    </row>
    <row r="113" spans="1:10" ht="15.6" customHeight="1" x14ac:dyDescent="0.25">
      <c r="A113" s="46" t="s">
        <v>65</v>
      </c>
      <c r="B113" s="3"/>
      <c r="C113" s="9"/>
      <c r="D113" s="9"/>
      <c r="E113" s="9"/>
      <c r="F113" s="9"/>
      <c r="G113" s="9"/>
      <c r="H113" s="9"/>
      <c r="I113" s="9"/>
      <c r="J113" s="47"/>
    </row>
    <row r="114" spans="1:10" x14ac:dyDescent="0.25">
      <c r="A114" s="42">
        <v>102</v>
      </c>
      <c r="B114" s="10" t="s">
        <v>69</v>
      </c>
      <c r="C114" s="10" t="s">
        <v>8</v>
      </c>
      <c r="D114" s="22">
        <v>26</v>
      </c>
      <c r="E114" s="57"/>
      <c r="F114" s="66"/>
      <c r="G114" s="57"/>
      <c r="H114" s="57">
        <f>E114*D114</f>
        <v>0</v>
      </c>
      <c r="I114" s="11">
        <f>H114*F114</f>
        <v>0</v>
      </c>
      <c r="J114" s="43">
        <f>H114+I114</f>
        <v>0</v>
      </c>
    </row>
    <row r="115" spans="1:10" x14ac:dyDescent="0.25">
      <c r="A115" s="42">
        <v>103</v>
      </c>
      <c r="B115" s="10" t="s">
        <v>70</v>
      </c>
      <c r="C115" s="10" t="s">
        <v>8</v>
      </c>
      <c r="D115" s="22">
        <v>77</v>
      </c>
      <c r="E115" s="57"/>
      <c r="F115" s="66"/>
      <c r="G115" s="57"/>
      <c r="H115" s="57">
        <f>E115*D115</f>
        <v>0</v>
      </c>
      <c r="I115" s="11">
        <f>H115*F115</f>
        <v>0</v>
      </c>
      <c r="J115" s="43">
        <f>H115+I115</f>
        <v>0</v>
      </c>
    </row>
    <row r="116" spans="1:10" x14ac:dyDescent="0.25">
      <c r="A116" s="42">
        <v>104</v>
      </c>
      <c r="B116" s="10" t="s">
        <v>169</v>
      </c>
      <c r="C116" s="10" t="s">
        <v>8</v>
      </c>
      <c r="D116" s="22">
        <v>440</v>
      </c>
      <c r="E116" s="57"/>
      <c r="F116" s="66"/>
      <c r="G116" s="57"/>
      <c r="H116" s="57">
        <f>E116*D116</f>
        <v>0</v>
      </c>
      <c r="I116" s="11">
        <f>H116*F116</f>
        <v>0</v>
      </c>
      <c r="J116" s="43">
        <f>H116+I116</f>
        <v>0</v>
      </c>
    </row>
    <row r="117" spans="1:10" x14ac:dyDescent="0.25">
      <c r="A117" s="42">
        <v>105</v>
      </c>
      <c r="B117" s="10" t="s">
        <v>68</v>
      </c>
      <c r="C117" s="10" t="s">
        <v>8</v>
      </c>
      <c r="D117" s="22">
        <v>110</v>
      </c>
      <c r="E117" s="57"/>
      <c r="F117" s="66"/>
      <c r="G117" s="57"/>
      <c r="H117" s="57">
        <f>E117*D117</f>
        <v>0</v>
      </c>
      <c r="I117" s="11">
        <f>H117*F117</f>
        <v>0</v>
      </c>
      <c r="J117" s="43">
        <f>H117+I117</f>
        <v>0</v>
      </c>
    </row>
    <row r="118" spans="1:10" x14ac:dyDescent="0.25">
      <c r="A118" s="42">
        <v>106</v>
      </c>
      <c r="B118" s="10" t="s">
        <v>54</v>
      </c>
      <c r="C118" s="10" t="s">
        <v>8</v>
      </c>
      <c r="D118" s="22">
        <v>132</v>
      </c>
      <c r="E118" s="57"/>
      <c r="F118" s="66"/>
      <c r="G118" s="57"/>
      <c r="H118" s="57">
        <f>E118*D118</f>
        <v>0</v>
      </c>
      <c r="I118" s="11">
        <f>H118*F118</f>
        <v>0</v>
      </c>
      <c r="J118" s="43">
        <f>H118+I118</f>
        <v>0</v>
      </c>
    </row>
    <row r="119" spans="1:10" x14ac:dyDescent="0.25">
      <c r="A119" s="42">
        <v>107</v>
      </c>
      <c r="B119" s="10" t="s">
        <v>66</v>
      </c>
      <c r="C119" s="10" t="s">
        <v>8</v>
      </c>
      <c r="D119" s="22">
        <v>1045</v>
      </c>
      <c r="E119" s="57"/>
      <c r="F119" s="66"/>
      <c r="G119" s="57"/>
      <c r="H119" s="57">
        <f>E119*D119</f>
        <v>0</v>
      </c>
      <c r="I119" s="11">
        <f>H119*F119</f>
        <v>0</v>
      </c>
      <c r="J119" s="43">
        <f>H119+I119</f>
        <v>0</v>
      </c>
    </row>
    <row r="120" spans="1:10" x14ac:dyDescent="0.25">
      <c r="A120" s="42">
        <v>108</v>
      </c>
      <c r="B120" s="10" t="s">
        <v>67</v>
      </c>
      <c r="C120" s="10" t="s">
        <v>8</v>
      </c>
      <c r="D120" s="22">
        <v>275</v>
      </c>
      <c r="E120" s="57"/>
      <c r="F120" s="66"/>
      <c r="G120" s="57"/>
      <c r="H120" s="57">
        <f>E120*D120</f>
        <v>0</v>
      </c>
      <c r="I120" s="11">
        <f>H120*F120</f>
        <v>0</v>
      </c>
      <c r="J120" s="43">
        <f>H120+I120</f>
        <v>0</v>
      </c>
    </row>
    <row r="121" spans="1:10" x14ac:dyDescent="0.25">
      <c r="A121" s="42">
        <v>109</v>
      </c>
      <c r="B121" s="10" t="s">
        <v>177</v>
      </c>
      <c r="C121" s="10" t="s">
        <v>8</v>
      </c>
      <c r="D121" s="22">
        <v>77</v>
      </c>
      <c r="E121" s="57"/>
      <c r="F121" s="66"/>
      <c r="G121" s="57"/>
      <c r="H121" s="57">
        <f>E121*D121</f>
        <v>0</v>
      </c>
      <c r="I121" s="11">
        <f>H121*F121</f>
        <v>0</v>
      </c>
      <c r="J121" s="43">
        <f>H121+I121</f>
        <v>0</v>
      </c>
    </row>
    <row r="122" spans="1:10" ht="15.6" customHeight="1" x14ac:dyDescent="0.25">
      <c r="A122" s="46" t="s">
        <v>71</v>
      </c>
      <c r="B122" s="3"/>
      <c r="C122" s="9"/>
      <c r="D122" s="9"/>
      <c r="E122" s="9"/>
      <c r="F122" s="9"/>
      <c r="G122" s="9"/>
      <c r="H122" s="9"/>
      <c r="I122" s="9"/>
      <c r="J122" s="47"/>
    </row>
    <row r="123" spans="1:10" x14ac:dyDescent="0.25">
      <c r="A123" s="42">
        <v>110</v>
      </c>
      <c r="B123" s="1" t="s">
        <v>73</v>
      </c>
      <c r="C123" s="10" t="s">
        <v>8</v>
      </c>
      <c r="D123" s="22">
        <v>132</v>
      </c>
      <c r="E123" s="57"/>
      <c r="F123" s="66"/>
      <c r="G123" s="57"/>
      <c r="H123" s="57">
        <f>E123*D123</f>
        <v>0</v>
      </c>
      <c r="I123" s="11">
        <f>H123*F123</f>
        <v>0</v>
      </c>
      <c r="J123" s="43">
        <f>H123+I123</f>
        <v>0</v>
      </c>
    </row>
    <row r="124" spans="1:10" x14ac:dyDescent="0.25">
      <c r="A124" s="42">
        <v>111</v>
      </c>
      <c r="B124" s="1" t="s">
        <v>74</v>
      </c>
      <c r="C124" s="10" t="s">
        <v>8</v>
      </c>
      <c r="D124" s="22">
        <v>275</v>
      </c>
      <c r="E124" s="57"/>
      <c r="F124" s="66"/>
      <c r="G124" s="57"/>
      <c r="H124" s="57">
        <f>E124*D124</f>
        <v>0</v>
      </c>
      <c r="I124" s="11">
        <f>H124*F124</f>
        <v>0</v>
      </c>
      <c r="J124" s="43">
        <f>H124+I124</f>
        <v>0</v>
      </c>
    </row>
    <row r="125" spans="1:10" x14ac:dyDescent="0.25">
      <c r="A125" s="42">
        <v>112</v>
      </c>
      <c r="B125" s="1" t="s">
        <v>140</v>
      </c>
      <c r="C125" s="10" t="s">
        <v>8</v>
      </c>
      <c r="D125" s="22">
        <v>220</v>
      </c>
      <c r="E125" s="57"/>
      <c r="F125" s="66"/>
      <c r="G125" s="57"/>
      <c r="H125" s="57">
        <f>E125*D125</f>
        <v>0</v>
      </c>
      <c r="I125" s="11">
        <f>H125*F125</f>
        <v>0</v>
      </c>
      <c r="J125" s="43">
        <f>H125+I125</f>
        <v>0</v>
      </c>
    </row>
    <row r="126" spans="1:10" x14ac:dyDescent="0.25">
      <c r="A126" s="42">
        <v>113</v>
      </c>
      <c r="B126" s="1" t="s">
        <v>72</v>
      </c>
      <c r="C126" s="10" t="s">
        <v>8</v>
      </c>
      <c r="D126" s="22">
        <v>220</v>
      </c>
      <c r="E126" s="57"/>
      <c r="F126" s="66"/>
      <c r="G126" s="57"/>
      <c r="H126" s="57">
        <f>E126*D126</f>
        <v>0</v>
      </c>
      <c r="I126" s="11">
        <f>H126*F126</f>
        <v>0</v>
      </c>
      <c r="J126" s="43">
        <f>H126+I126</f>
        <v>0</v>
      </c>
    </row>
    <row r="127" spans="1:10" x14ac:dyDescent="0.25">
      <c r="A127" s="48" t="s">
        <v>75</v>
      </c>
      <c r="B127" s="6"/>
      <c r="C127" s="15"/>
      <c r="D127" s="15"/>
      <c r="E127" s="15"/>
      <c r="F127" s="15"/>
      <c r="G127" s="15"/>
      <c r="H127" s="15"/>
      <c r="I127" s="15"/>
      <c r="J127" s="49"/>
    </row>
    <row r="128" spans="1:10" x14ac:dyDescent="0.25">
      <c r="A128" s="42">
        <v>114</v>
      </c>
      <c r="B128" s="10" t="s">
        <v>106</v>
      </c>
      <c r="C128" s="10" t="s">
        <v>11</v>
      </c>
      <c r="D128" s="22">
        <v>132</v>
      </c>
      <c r="E128" s="57"/>
      <c r="F128" s="66"/>
      <c r="G128" s="57"/>
      <c r="H128" s="57">
        <f>E128*D128</f>
        <v>0</v>
      </c>
      <c r="I128" s="11">
        <f>H128*F128</f>
        <v>0</v>
      </c>
      <c r="J128" s="43">
        <f>H128+I128</f>
        <v>0</v>
      </c>
    </row>
    <row r="129" spans="1:10" x14ac:dyDescent="0.25">
      <c r="A129" s="42">
        <v>115</v>
      </c>
      <c r="B129" s="10" t="s">
        <v>163</v>
      </c>
      <c r="C129" s="10" t="s">
        <v>8</v>
      </c>
      <c r="D129" s="22">
        <v>16</v>
      </c>
      <c r="E129" s="57"/>
      <c r="F129" s="66"/>
      <c r="G129" s="57"/>
      <c r="H129" s="57">
        <f>E129*D129</f>
        <v>0</v>
      </c>
      <c r="I129" s="11">
        <f>H129*F129</f>
        <v>0</v>
      </c>
      <c r="J129" s="43">
        <f>H129+I129</f>
        <v>0</v>
      </c>
    </row>
    <row r="130" spans="1:10" x14ac:dyDescent="0.25">
      <c r="A130" s="42">
        <v>116</v>
      </c>
      <c r="B130" s="10" t="s">
        <v>87</v>
      </c>
      <c r="C130" s="10" t="s">
        <v>8</v>
      </c>
      <c r="D130" s="22">
        <v>22</v>
      </c>
      <c r="E130" s="57"/>
      <c r="F130" s="66"/>
      <c r="G130" s="57"/>
      <c r="H130" s="57">
        <f>E130*D130</f>
        <v>0</v>
      </c>
      <c r="I130" s="11">
        <f>H130*F130</f>
        <v>0</v>
      </c>
      <c r="J130" s="43">
        <f>H130+I130</f>
        <v>0</v>
      </c>
    </row>
    <row r="131" spans="1:10" x14ac:dyDescent="0.25">
      <c r="A131" s="42">
        <v>117</v>
      </c>
      <c r="B131" s="10" t="s">
        <v>99</v>
      </c>
      <c r="C131" s="10" t="s">
        <v>11</v>
      </c>
      <c r="D131" s="22">
        <v>55</v>
      </c>
      <c r="E131" s="57"/>
      <c r="F131" s="66"/>
      <c r="G131" s="57"/>
      <c r="H131" s="57">
        <f>E131*D131</f>
        <v>0</v>
      </c>
      <c r="I131" s="11">
        <f>H131*F131</f>
        <v>0</v>
      </c>
      <c r="J131" s="43">
        <f>H131+I131</f>
        <v>0</v>
      </c>
    </row>
    <row r="132" spans="1:10" x14ac:dyDescent="0.25">
      <c r="A132" s="42">
        <v>118</v>
      </c>
      <c r="B132" s="10" t="s">
        <v>88</v>
      </c>
      <c r="C132" s="10" t="s">
        <v>11</v>
      </c>
      <c r="D132" s="22">
        <v>165</v>
      </c>
      <c r="E132" s="57"/>
      <c r="F132" s="66"/>
      <c r="G132" s="57"/>
      <c r="H132" s="57">
        <f>E132*D132</f>
        <v>0</v>
      </c>
      <c r="I132" s="11">
        <f>H132*F132</f>
        <v>0</v>
      </c>
      <c r="J132" s="43">
        <f>H132+I132</f>
        <v>0</v>
      </c>
    </row>
    <row r="133" spans="1:10" x14ac:dyDescent="0.25">
      <c r="A133" s="42">
        <v>119</v>
      </c>
      <c r="B133" s="10" t="s">
        <v>96</v>
      </c>
      <c r="C133" s="10" t="s">
        <v>11</v>
      </c>
      <c r="D133" s="22">
        <v>44</v>
      </c>
      <c r="E133" s="57"/>
      <c r="F133" s="66"/>
      <c r="G133" s="57"/>
      <c r="H133" s="57">
        <f>E133*D133</f>
        <v>0</v>
      </c>
      <c r="I133" s="11">
        <f>H133*F133</f>
        <v>0</v>
      </c>
      <c r="J133" s="43">
        <f>H133+I133</f>
        <v>0</v>
      </c>
    </row>
    <row r="134" spans="1:10" x14ac:dyDescent="0.25">
      <c r="A134" s="42">
        <v>120</v>
      </c>
      <c r="B134" s="10" t="s">
        <v>183</v>
      </c>
      <c r="C134" s="10" t="s">
        <v>164</v>
      </c>
      <c r="D134" s="22">
        <v>88</v>
      </c>
      <c r="E134" s="57"/>
      <c r="F134" s="66"/>
      <c r="G134" s="57"/>
      <c r="H134" s="57">
        <f>E134*D134</f>
        <v>0</v>
      </c>
      <c r="I134" s="11">
        <f>H134*F134</f>
        <v>0</v>
      </c>
      <c r="J134" s="43">
        <f>H134+I134</f>
        <v>0</v>
      </c>
    </row>
    <row r="135" spans="1:10" x14ac:dyDescent="0.25">
      <c r="A135" s="42">
        <v>121</v>
      </c>
      <c r="B135" s="10" t="s">
        <v>86</v>
      </c>
      <c r="C135" s="10" t="s">
        <v>11</v>
      </c>
      <c r="D135" s="22">
        <v>22</v>
      </c>
      <c r="E135" s="57"/>
      <c r="F135" s="66"/>
      <c r="G135" s="57"/>
      <c r="H135" s="57">
        <f>E135*D135</f>
        <v>0</v>
      </c>
      <c r="I135" s="11">
        <f>H135*F135</f>
        <v>0</v>
      </c>
      <c r="J135" s="43">
        <f>H135+I135</f>
        <v>0</v>
      </c>
    </row>
    <row r="136" spans="1:10" x14ac:dyDescent="0.25">
      <c r="A136" s="42">
        <v>122</v>
      </c>
      <c r="B136" s="10" t="s">
        <v>154</v>
      </c>
      <c r="C136" s="10" t="s">
        <v>8</v>
      </c>
      <c r="D136" s="22">
        <v>77</v>
      </c>
      <c r="E136" s="57"/>
      <c r="F136" s="66"/>
      <c r="G136" s="57"/>
      <c r="H136" s="57">
        <f>E136*D136</f>
        <v>0</v>
      </c>
      <c r="I136" s="11">
        <f>H136*F136</f>
        <v>0</v>
      </c>
      <c r="J136" s="43">
        <f>H136+I136</f>
        <v>0</v>
      </c>
    </row>
    <row r="137" spans="1:10" x14ac:dyDescent="0.25">
      <c r="A137" s="42">
        <v>123</v>
      </c>
      <c r="B137" s="10" t="s">
        <v>174</v>
      </c>
      <c r="C137" s="10" t="s">
        <v>8</v>
      </c>
      <c r="D137" s="22">
        <v>66</v>
      </c>
      <c r="E137" s="57"/>
      <c r="F137" s="66"/>
      <c r="G137" s="57"/>
      <c r="H137" s="57">
        <f>E137*D137</f>
        <v>0</v>
      </c>
      <c r="I137" s="11">
        <f>H137*F137</f>
        <v>0</v>
      </c>
      <c r="J137" s="43">
        <f>H137+I137</f>
        <v>0</v>
      </c>
    </row>
    <row r="138" spans="1:10" x14ac:dyDescent="0.25">
      <c r="A138" s="42">
        <v>124</v>
      </c>
      <c r="B138" s="10" t="s">
        <v>182</v>
      </c>
      <c r="C138" s="10" t="s">
        <v>8</v>
      </c>
      <c r="D138" s="22">
        <v>66</v>
      </c>
      <c r="E138" s="57"/>
      <c r="F138" s="66"/>
      <c r="G138" s="57"/>
      <c r="H138" s="57">
        <f>E138*D138</f>
        <v>0</v>
      </c>
      <c r="I138" s="11">
        <f>H138*F138</f>
        <v>0</v>
      </c>
      <c r="J138" s="43">
        <f>H138+I138</f>
        <v>0</v>
      </c>
    </row>
    <row r="139" spans="1:10" x14ac:dyDescent="0.25">
      <c r="A139" s="42">
        <v>125</v>
      </c>
      <c r="B139" s="10" t="s">
        <v>153</v>
      </c>
      <c r="C139" s="10" t="s">
        <v>8</v>
      </c>
      <c r="D139" s="22">
        <v>66</v>
      </c>
      <c r="E139" s="57"/>
      <c r="F139" s="66"/>
      <c r="G139" s="57"/>
      <c r="H139" s="57">
        <f>E139*D139</f>
        <v>0</v>
      </c>
      <c r="I139" s="11">
        <f>H139*F139</f>
        <v>0</v>
      </c>
      <c r="J139" s="43">
        <f>H139+I139</f>
        <v>0</v>
      </c>
    </row>
    <row r="140" spans="1:10" x14ac:dyDescent="0.25">
      <c r="A140" s="42">
        <v>126</v>
      </c>
      <c r="B140" s="10" t="s">
        <v>158</v>
      </c>
      <c r="C140" s="10" t="s">
        <v>11</v>
      </c>
      <c r="D140" s="22">
        <v>11</v>
      </c>
      <c r="E140" s="57"/>
      <c r="F140" s="66"/>
      <c r="G140" s="57"/>
      <c r="H140" s="57">
        <f>E140*D140</f>
        <v>0</v>
      </c>
      <c r="I140" s="11">
        <f>H140*F140</f>
        <v>0</v>
      </c>
      <c r="J140" s="43">
        <f>H140+I140</f>
        <v>0</v>
      </c>
    </row>
    <row r="141" spans="1:10" x14ac:dyDescent="0.25">
      <c r="A141" s="42">
        <v>127</v>
      </c>
      <c r="B141" s="10" t="s">
        <v>103</v>
      </c>
      <c r="C141" s="10" t="s">
        <v>11</v>
      </c>
      <c r="D141" s="22">
        <v>165</v>
      </c>
      <c r="E141" s="57"/>
      <c r="F141" s="66"/>
      <c r="G141" s="57"/>
      <c r="H141" s="57">
        <f>E141*D141</f>
        <v>0</v>
      </c>
      <c r="I141" s="11">
        <f>H141*F141</f>
        <v>0</v>
      </c>
      <c r="J141" s="43">
        <f>H141+I141</f>
        <v>0</v>
      </c>
    </row>
    <row r="142" spans="1:10" x14ac:dyDescent="0.25">
      <c r="A142" s="42">
        <v>128</v>
      </c>
      <c r="B142" s="10" t="s">
        <v>95</v>
      </c>
      <c r="C142" s="10" t="s">
        <v>11</v>
      </c>
      <c r="D142" s="22">
        <v>1100</v>
      </c>
      <c r="E142" s="57"/>
      <c r="F142" s="66"/>
      <c r="G142" s="57"/>
      <c r="H142" s="57">
        <f>E142*D142</f>
        <v>0</v>
      </c>
      <c r="I142" s="11">
        <f>H142*F142</f>
        <v>0</v>
      </c>
      <c r="J142" s="43">
        <f>H142+I142</f>
        <v>0</v>
      </c>
    </row>
    <row r="143" spans="1:10" x14ac:dyDescent="0.25">
      <c r="A143" s="42">
        <v>129</v>
      </c>
      <c r="B143" s="10" t="s">
        <v>142</v>
      </c>
      <c r="C143" s="10" t="s">
        <v>11</v>
      </c>
      <c r="D143" s="22">
        <v>22</v>
      </c>
      <c r="E143" s="57"/>
      <c r="F143" s="66"/>
      <c r="G143" s="57"/>
      <c r="H143" s="57">
        <f>E143*D143</f>
        <v>0</v>
      </c>
      <c r="I143" s="11">
        <f>H143*F143</f>
        <v>0</v>
      </c>
      <c r="J143" s="43">
        <f>H143+I143</f>
        <v>0</v>
      </c>
    </row>
    <row r="144" spans="1:10" x14ac:dyDescent="0.25">
      <c r="A144" s="42">
        <v>130</v>
      </c>
      <c r="B144" s="10" t="s">
        <v>85</v>
      </c>
      <c r="C144" s="10" t="s">
        <v>8</v>
      </c>
      <c r="D144" s="22">
        <v>28</v>
      </c>
      <c r="E144" s="57"/>
      <c r="F144" s="66"/>
      <c r="G144" s="57"/>
      <c r="H144" s="57">
        <f>E144*D144</f>
        <v>0</v>
      </c>
      <c r="I144" s="11">
        <f>H144*F144</f>
        <v>0</v>
      </c>
      <c r="J144" s="43">
        <f>H144+I144</f>
        <v>0</v>
      </c>
    </row>
    <row r="145" spans="1:10" x14ac:dyDescent="0.25">
      <c r="A145" s="42">
        <v>131</v>
      </c>
      <c r="B145" s="10" t="s">
        <v>82</v>
      </c>
      <c r="C145" s="10" t="s">
        <v>83</v>
      </c>
      <c r="D145" s="22">
        <v>88</v>
      </c>
      <c r="E145" s="57"/>
      <c r="F145" s="66"/>
      <c r="G145" s="57"/>
      <c r="H145" s="57">
        <f>E145*D145</f>
        <v>0</v>
      </c>
      <c r="I145" s="11">
        <f>H145*F145</f>
        <v>0</v>
      </c>
      <c r="J145" s="43">
        <f>H145+I145</f>
        <v>0</v>
      </c>
    </row>
    <row r="146" spans="1:10" x14ac:dyDescent="0.25">
      <c r="A146" s="42">
        <v>132</v>
      </c>
      <c r="B146" s="10" t="s">
        <v>81</v>
      </c>
      <c r="C146" s="10" t="s">
        <v>11</v>
      </c>
      <c r="D146" s="22">
        <v>27</v>
      </c>
      <c r="E146" s="57"/>
      <c r="F146" s="66"/>
      <c r="G146" s="57"/>
      <c r="H146" s="57">
        <f>E146*D146</f>
        <v>0</v>
      </c>
      <c r="I146" s="11">
        <f>H146*F146</f>
        <v>0</v>
      </c>
      <c r="J146" s="43">
        <f>H146+I146</f>
        <v>0</v>
      </c>
    </row>
    <row r="147" spans="1:10" x14ac:dyDescent="0.25">
      <c r="A147" s="42">
        <v>133</v>
      </c>
      <c r="B147" s="10" t="s">
        <v>80</v>
      </c>
      <c r="C147" s="10" t="s">
        <v>11</v>
      </c>
      <c r="D147" s="22">
        <v>66</v>
      </c>
      <c r="E147" s="57"/>
      <c r="F147" s="66"/>
      <c r="G147" s="57"/>
      <c r="H147" s="57">
        <f>E147*D147</f>
        <v>0</v>
      </c>
      <c r="I147" s="11">
        <f>H147*F147</f>
        <v>0</v>
      </c>
      <c r="J147" s="43">
        <f>H147+I147</f>
        <v>0</v>
      </c>
    </row>
    <row r="148" spans="1:10" ht="18" customHeight="1" x14ac:dyDescent="0.25">
      <c r="A148" s="42">
        <v>134</v>
      </c>
      <c r="B148" s="10" t="s">
        <v>84</v>
      </c>
      <c r="C148" s="10" t="s">
        <v>11</v>
      </c>
      <c r="D148" s="22">
        <v>77</v>
      </c>
      <c r="E148" s="57"/>
      <c r="F148" s="66"/>
      <c r="G148" s="57"/>
      <c r="H148" s="57">
        <f>E148*D148</f>
        <v>0</v>
      </c>
      <c r="I148" s="11">
        <f>H148*F148</f>
        <v>0</v>
      </c>
      <c r="J148" s="43">
        <f>H148+I148</f>
        <v>0</v>
      </c>
    </row>
    <row r="149" spans="1:10" x14ac:dyDescent="0.25">
      <c r="A149" s="42">
        <v>135</v>
      </c>
      <c r="B149" s="10" t="s">
        <v>104</v>
      </c>
      <c r="C149" s="10" t="s">
        <v>11</v>
      </c>
      <c r="D149" s="22">
        <v>99</v>
      </c>
      <c r="E149" s="57"/>
      <c r="F149" s="66"/>
      <c r="G149" s="57"/>
      <c r="H149" s="57">
        <f>E149*D149</f>
        <v>0</v>
      </c>
      <c r="I149" s="11">
        <f>H149*F149</f>
        <v>0</v>
      </c>
      <c r="J149" s="43">
        <f>H149+I149</f>
        <v>0</v>
      </c>
    </row>
    <row r="150" spans="1:10" ht="16.5" customHeight="1" x14ac:dyDescent="0.25">
      <c r="A150" s="42">
        <v>136</v>
      </c>
      <c r="B150" s="10" t="s">
        <v>89</v>
      </c>
      <c r="C150" s="10" t="s">
        <v>126</v>
      </c>
      <c r="D150" s="22">
        <v>26</v>
      </c>
      <c r="E150" s="57"/>
      <c r="F150" s="66"/>
      <c r="G150" s="57"/>
      <c r="H150" s="57">
        <f>E150*D150</f>
        <v>0</v>
      </c>
      <c r="I150" s="11">
        <f>H150*F150</f>
        <v>0</v>
      </c>
      <c r="J150" s="43">
        <f>H150+I150</f>
        <v>0</v>
      </c>
    </row>
    <row r="151" spans="1:10" x14ac:dyDescent="0.25">
      <c r="A151" s="42">
        <v>137</v>
      </c>
      <c r="B151" s="10" t="s">
        <v>77</v>
      </c>
      <c r="C151" s="10" t="s">
        <v>11</v>
      </c>
      <c r="D151" s="22">
        <v>506</v>
      </c>
      <c r="E151" s="57"/>
      <c r="F151" s="66"/>
      <c r="G151" s="57"/>
      <c r="H151" s="57">
        <f>E151*D151</f>
        <v>0</v>
      </c>
      <c r="I151" s="11">
        <f>H151*F151</f>
        <v>0</v>
      </c>
      <c r="J151" s="43">
        <f>H151+I151</f>
        <v>0</v>
      </c>
    </row>
    <row r="152" spans="1:10" x14ac:dyDescent="0.25">
      <c r="A152" s="42">
        <v>138</v>
      </c>
      <c r="B152" s="16" t="s">
        <v>107</v>
      </c>
      <c r="C152" s="16" t="s">
        <v>8</v>
      </c>
      <c r="D152" s="24">
        <v>26</v>
      </c>
      <c r="E152" s="59"/>
      <c r="F152" s="68"/>
      <c r="G152" s="59"/>
      <c r="H152" s="59">
        <f>E152*D152</f>
        <v>0</v>
      </c>
      <c r="I152" s="11">
        <f>H152*F152</f>
        <v>0</v>
      </c>
      <c r="J152" s="43">
        <f>H152+I152</f>
        <v>0</v>
      </c>
    </row>
    <row r="153" spans="1:10" x14ac:dyDescent="0.25">
      <c r="A153" s="42">
        <v>139</v>
      </c>
      <c r="B153" s="10" t="s">
        <v>100</v>
      </c>
      <c r="C153" s="10" t="s">
        <v>101</v>
      </c>
      <c r="D153" s="22">
        <v>88</v>
      </c>
      <c r="E153" s="57"/>
      <c r="F153" s="66"/>
      <c r="G153" s="57"/>
      <c r="H153" s="57">
        <f>E153*D153</f>
        <v>0</v>
      </c>
      <c r="I153" s="11">
        <f>H153*F153</f>
        <v>0</v>
      </c>
      <c r="J153" s="43">
        <f>H153+I153</f>
        <v>0</v>
      </c>
    </row>
    <row r="154" spans="1:10" x14ac:dyDescent="0.25">
      <c r="A154" s="42">
        <v>140</v>
      </c>
      <c r="B154" s="10" t="s">
        <v>117</v>
      </c>
      <c r="C154" s="10" t="s">
        <v>11</v>
      </c>
      <c r="D154" s="22">
        <v>143</v>
      </c>
      <c r="E154" s="57"/>
      <c r="F154" s="66"/>
      <c r="G154" s="57"/>
      <c r="H154" s="57">
        <f>E154*D154</f>
        <v>0</v>
      </c>
      <c r="I154" s="11">
        <f>H154*F154</f>
        <v>0</v>
      </c>
      <c r="J154" s="43">
        <f>H154+I154</f>
        <v>0</v>
      </c>
    </row>
    <row r="155" spans="1:10" x14ac:dyDescent="0.25">
      <c r="A155" s="42">
        <v>141</v>
      </c>
      <c r="B155" s="10" t="s">
        <v>94</v>
      </c>
      <c r="C155" s="10" t="s">
        <v>11</v>
      </c>
      <c r="D155" s="22">
        <v>132</v>
      </c>
      <c r="E155" s="57"/>
      <c r="F155" s="66"/>
      <c r="G155" s="57"/>
      <c r="H155" s="57">
        <f>E155*D155</f>
        <v>0</v>
      </c>
      <c r="I155" s="11">
        <f>H155*F155</f>
        <v>0</v>
      </c>
      <c r="J155" s="43">
        <f>H155+I155</f>
        <v>0</v>
      </c>
    </row>
    <row r="156" spans="1:10" x14ac:dyDescent="0.25">
      <c r="A156" s="42">
        <v>142</v>
      </c>
      <c r="B156" s="10" t="s">
        <v>92</v>
      </c>
      <c r="C156" s="10" t="s">
        <v>11</v>
      </c>
      <c r="D156" s="22">
        <v>27</v>
      </c>
      <c r="E156" s="57"/>
      <c r="F156" s="66"/>
      <c r="G156" s="57"/>
      <c r="H156" s="57">
        <f>E156*D156</f>
        <v>0</v>
      </c>
      <c r="I156" s="11">
        <f>H156*F156</f>
        <v>0</v>
      </c>
      <c r="J156" s="43">
        <f>H156+I156</f>
        <v>0</v>
      </c>
    </row>
    <row r="157" spans="1:10" ht="16.5" customHeight="1" x14ac:dyDescent="0.25">
      <c r="A157" s="42">
        <v>143</v>
      </c>
      <c r="B157" s="10" t="s">
        <v>108</v>
      </c>
      <c r="C157" s="10" t="s">
        <v>11</v>
      </c>
      <c r="D157" s="22">
        <v>88</v>
      </c>
      <c r="E157" s="57"/>
      <c r="F157" s="66"/>
      <c r="G157" s="57"/>
      <c r="H157" s="57">
        <f>E157*D157</f>
        <v>0</v>
      </c>
      <c r="I157" s="11">
        <f>H157*F157</f>
        <v>0</v>
      </c>
      <c r="J157" s="43">
        <f>H157+I157</f>
        <v>0</v>
      </c>
    </row>
    <row r="158" spans="1:10" x14ac:dyDescent="0.25">
      <c r="A158" s="42">
        <v>144</v>
      </c>
      <c r="B158" s="10" t="s">
        <v>124</v>
      </c>
      <c r="C158" s="10" t="s">
        <v>11</v>
      </c>
      <c r="D158" s="22">
        <v>49</v>
      </c>
      <c r="E158" s="57"/>
      <c r="F158" s="66"/>
      <c r="G158" s="57"/>
      <c r="H158" s="57">
        <f>E158*D158</f>
        <v>0</v>
      </c>
      <c r="I158" s="11">
        <f>H158*F158</f>
        <v>0</v>
      </c>
      <c r="J158" s="43">
        <f>H158+I158</f>
        <v>0</v>
      </c>
    </row>
    <row r="159" spans="1:10" ht="15.75" customHeight="1" x14ac:dyDescent="0.25">
      <c r="A159" s="42">
        <v>145</v>
      </c>
      <c r="B159" s="10" t="s">
        <v>125</v>
      </c>
      <c r="C159" s="10" t="s">
        <v>126</v>
      </c>
      <c r="D159" s="22">
        <v>33</v>
      </c>
      <c r="E159" s="57"/>
      <c r="F159" s="66"/>
      <c r="G159" s="57"/>
      <c r="H159" s="57">
        <f>E159*D159</f>
        <v>0</v>
      </c>
      <c r="I159" s="11">
        <f>H159*F159</f>
        <v>0</v>
      </c>
      <c r="J159" s="43">
        <f>H159+I159</f>
        <v>0</v>
      </c>
    </row>
    <row r="160" spans="1:10" x14ac:dyDescent="0.25">
      <c r="A160" s="42">
        <v>146</v>
      </c>
      <c r="B160" s="10" t="s">
        <v>93</v>
      </c>
      <c r="C160" s="10" t="s">
        <v>11</v>
      </c>
      <c r="D160" s="22">
        <v>77</v>
      </c>
      <c r="E160" s="57"/>
      <c r="F160" s="66"/>
      <c r="G160" s="57"/>
      <c r="H160" s="57">
        <f>E160*D160</f>
        <v>0</v>
      </c>
      <c r="I160" s="11">
        <f>H160*F160</f>
        <v>0</v>
      </c>
      <c r="J160" s="43">
        <f>H160+I160</f>
        <v>0</v>
      </c>
    </row>
    <row r="161" spans="1:10" x14ac:dyDescent="0.25">
      <c r="A161" s="42">
        <v>147</v>
      </c>
      <c r="B161" s="10" t="s">
        <v>79</v>
      </c>
      <c r="C161" s="10" t="s">
        <v>8</v>
      </c>
      <c r="D161" s="22">
        <v>88</v>
      </c>
      <c r="E161" s="57"/>
      <c r="F161" s="66"/>
      <c r="G161" s="57"/>
      <c r="H161" s="57">
        <f>E161*D161</f>
        <v>0</v>
      </c>
      <c r="I161" s="11">
        <f>H161*F161</f>
        <v>0</v>
      </c>
      <c r="J161" s="43">
        <f>H161+I161</f>
        <v>0</v>
      </c>
    </row>
    <row r="162" spans="1:10" ht="18.75" customHeight="1" x14ac:dyDescent="0.25">
      <c r="A162" s="42">
        <v>148</v>
      </c>
      <c r="B162" s="10" t="s">
        <v>98</v>
      </c>
      <c r="C162" s="10" t="s">
        <v>126</v>
      </c>
      <c r="D162" s="22">
        <v>44</v>
      </c>
      <c r="E162" s="57"/>
      <c r="F162" s="66"/>
      <c r="G162" s="57"/>
      <c r="H162" s="57">
        <f>E162*D162</f>
        <v>0</v>
      </c>
      <c r="I162" s="11">
        <f>H162*F162</f>
        <v>0</v>
      </c>
      <c r="J162" s="43">
        <f>H162+I162</f>
        <v>0</v>
      </c>
    </row>
    <row r="163" spans="1:10" x14ac:dyDescent="0.25">
      <c r="A163" s="42">
        <v>149</v>
      </c>
      <c r="B163" s="10" t="s">
        <v>119</v>
      </c>
      <c r="C163" s="10" t="s">
        <v>8</v>
      </c>
      <c r="D163" s="22">
        <v>88</v>
      </c>
      <c r="E163" s="57"/>
      <c r="F163" s="66"/>
      <c r="G163" s="57"/>
      <c r="H163" s="57">
        <f>E163*D163</f>
        <v>0</v>
      </c>
      <c r="I163" s="11">
        <f>H163*F163</f>
        <v>0</v>
      </c>
      <c r="J163" s="43">
        <f>H163+I163</f>
        <v>0</v>
      </c>
    </row>
    <row r="164" spans="1:10" x14ac:dyDescent="0.25">
      <c r="A164" s="42">
        <v>150</v>
      </c>
      <c r="B164" s="10" t="s">
        <v>118</v>
      </c>
      <c r="C164" s="10" t="s">
        <v>8</v>
      </c>
      <c r="D164" s="22">
        <v>77</v>
      </c>
      <c r="E164" s="57"/>
      <c r="F164" s="66"/>
      <c r="G164" s="57"/>
      <c r="H164" s="57">
        <f>E164*D164</f>
        <v>0</v>
      </c>
      <c r="I164" s="11">
        <f>H164*F164</f>
        <v>0</v>
      </c>
      <c r="J164" s="43">
        <f>H164+I164</f>
        <v>0</v>
      </c>
    </row>
    <row r="165" spans="1:10" x14ac:dyDescent="0.25">
      <c r="A165" s="42">
        <v>151</v>
      </c>
      <c r="B165" s="10" t="s">
        <v>78</v>
      </c>
      <c r="C165" s="10" t="s">
        <v>11</v>
      </c>
      <c r="D165" s="22">
        <v>44</v>
      </c>
      <c r="E165" s="57"/>
      <c r="F165" s="66"/>
      <c r="G165" s="57"/>
      <c r="H165" s="57">
        <f>E165*D165</f>
        <v>0</v>
      </c>
      <c r="I165" s="11">
        <f>H165*F165</f>
        <v>0</v>
      </c>
      <c r="J165" s="43">
        <f>H165+I165</f>
        <v>0</v>
      </c>
    </row>
    <row r="166" spans="1:10" x14ac:dyDescent="0.25">
      <c r="A166" s="42">
        <v>152</v>
      </c>
      <c r="B166" s="10" t="s">
        <v>155</v>
      </c>
      <c r="C166" s="10" t="s">
        <v>8</v>
      </c>
      <c r="D166" s="22">
        <v>33</v>
      </c>
      <c r="E166" s="57"/>
      <c r="F166" s="66"/>
      <c r="G166" s="57"/>
      <c r="H166" s="57">
        <f>E166*D166</f>
        <v>0</v>
      </c>
      <c r="I166" s="11">
        <f>H166*F166</f>
        <v>0</v>
      </c>
      <c r="J166" s="43">
        <f>H166+I166</f>
        <v>0</v>
      </c>
    </row>
    <row r="167" spans="1:10" x14ac:dyDescent="0.25">
      <c r="A167" s="42">
        <v>153</v>
      </c>
      <c r="B167" s="10" t="s">
        <v>141</v>
      </c>
      <c r="C167" s="10" t="s">
        <v>8</v>
      </c>
      <c r="D167" s="22">
        <v>121</v>
      </c>
      <c r="E167" s="57"/>
      <c r="F167" s="66"/>
      <c r="G167" s="57"/>
      <c r="H167" s="57">
        <f>E167*D167</f>
        <v>0</v>
      </c>
      <c r="I167" s="11">
        <f>H167*F167</f>
        <v>0</v>
      </c>
      <c r="J167" s="43">
        <f>H167+I167</f>
        <v>0</v>
      </c>
    </row>
    <row r="168" spans="1:10" ht="15.75" customHeight="1" x14ac:dyDescent="0.25">
      <c r="A168" s="42">
        <v>154</v>
      </c>
      <c r="B168" s="10" t="s">
        <v>97</v>
      </c>
      <c r="C168" s="10" t="s">
        <v>126</v>
      </c>
      <c r="D168" s="22">
        <v>44</v>
      </c>
      <c r="E168" s="57"/>
      <c r="F168" s="66"/>
      <c r="G168" s="57"/>
      <c r="H168" s="57">
        <f>E168*D168</f>
        <v>0</v>
      </c>
      <c r="I168" s="11">
        <f>H168*F168</f>
        <v>0</v>
      </c>
      <c r="J168" s="43">
        <f>H168+I168</f>
        <v>0</v>
      </c>
    </row>
    <row r="169" spans="1:10" x14ac:dyDescent="0.25">
      <c r="A169" s="42">
        <v>155</v>
      </c>
      <c r="B169" s="10" t="s">
        <v>90</v>
      </c>
      <c r="C169" s="10" t="s">
        <v>8</v>
      </c>
      <c r="D169" s="22">
        <v>13.2</v>
      </c>
      <c r="E169" s="57"/>
      <c r="F169" s="66"/>
      <c r="G169" s="57"/>
      <c r="H169" s="57">
        <f>E169*D169</f>
        <v>0</v>
      </c>
      <c r="I169" s="11">
        <f>H169*F169</f>
        <v>0</v>
      </c>
      <c r="J169" s="43">
        <f>H169+I169</f>
        <v>0</v>
      </c>
    </row>
    <row r="170" spans="1:10" x14ac:dyDescent="0.25">
      <c r="A170" s="42">
        <v>156</v>
      </c>
      <c r="B170" s="10" t="s">
        <v>102</v>
      </c>
      <c r="C170" s="10" t="s">
        <v>11</v>
      </c>
      <c r="D170" s="22">
        <v>110</v>
      </c>
      <c r="E170" s="57"/>
      <c r="F170" s="66"/>
      <c r="G170" s="57"/>
      <c r="H170" s="57">
        <f>E170*D170</f>
        <v>0</v>
      </c>
      <c r="I170" s="11">
        <f>H170*F170</f>
        <v>0</v>
      </c>
      <c r="J170" s="43">
        <f>H170+I170</f>
        <v>0</v>
      </c>
    </row>
    <row r="171" spans="1:10" x14ac:dyDescent="0.25">
      <c r="A171" s="42">
        <v>157</v>
      </c>
      <c r="B171" s="10" t="s">
        <v>105</v>
      </c>
      <c r="C171" s="10" t="s">
        <v>11</v>
      </c>
      <c r="D171" s="22">
        <v>11</v>
      </c>
      <c r="E171" s="57"/>
      <c r="F171" s="66"/>
      <c r="G171" s="57"/>
      <c r="H171" s="57">
        <f>E171*D171</f>
        <v>0</v>
      </c>
      <c r="I171" s="11">
        <f>H171*F171</f>
        <v>0</v>
      </c>
      <c r="J171" s="43">
        <f>H171+I171</f>
        <v>0</v>
      </c>
    </row>
    <row r="172" spans="1:10" x14ac:dyDescent="0.25">
      <c r="A172" s="42">
        <v>158</v>
      </c>
      <c r="B172" s="10" t="s">
        <v>91</v>
      </c>
      <c r="C172" s="10" t="s">
        <v>8</v>
      </c>
      <c r="D172" s="22">
        <v>110</v>
      </c>
      <c r="E172" s="57"/>
      <c r="F172" s="66"/>
      <c r="G172" s="57"/>
      <c r="H172" s="57">
        <f>E172*D172</f>
        <v>0</v>
      </c>
      <c r="I172" s="11">
        <f>H172*F172</f>
        <v>0</v>
      </c>
      <c r="J172" s="43">
        <f>H172+I172</f>
        <v>0</v>
      </c>
    </row>
    <row r="173" spans="1:10" x14ac:dyDescent="0.25">
      <c r="A173" s="42">
        <v>159</v>
      </c>
      <c r="B173" s="10" t="s">
        <v>120</v>
      </c>
      <c r="C173" s="10" t="s">
        <v>53</v>
      </c>
      <c r="D173" s="22">
        <v>11</v>
      </c>
      <c r="E173" s="57"/>
      <c r="F173" s="66"/>
      <c r="G173" s="57"/>
      <c r="H173" s="57">
        <f>E173*D173</f>
        <v>0</v>
      </c>
      <c r="I173" s="11">
        <f>H173*F173</f>
        <v>0</v>
      </c>
      <c r="J173" s="43">
        <f>H173+I173</f>
        <v>0</v>
      </c>
    </row>
    <row r="174" spans="1:10" x14ac:dyDescent="0.25">
      <c r="A174" s="42">
        <v>160</v>
      </c>
      <c r="B174" s="10" t="s">
        <v>76</v>
      </c>
      <c r="C174" s="10" t="s">
        <v>11</v>
      </c>
      <c r="D174" s="22">
        <v>2860</v>
      </c>
      <c r="E174" s="57"/>
      <c r="F174" s="66"/>
      <c r="G174" s="57"/>
      <c r="H174" s="57">
        <f>E174*D174</f>
        <v>0</v>
      </c>
      <c r="I174" s="11">
        <f>H174*F174</f>
        <v>0</v>
      </c>
      <c r="J174" s="43">
        <f>H174+I174</f>
        <v>0</v>
      </c>
    </row>
    <row r="175" spans="1:10" ht="15.6" customHeight="1" x14ac:dyDescent="0.25">
      <c r="A175" s="46" t="s">
        <v>109</v>
      </c>
      <c r="B175" s="3"/>
      <c r="C175" s="9"/>
      <c r="D175" s="9"/>
      <c r="E175" s="9"/>
      <c r="F175" s="9"/>
      <c r="G175" s="9"/>
      <c r="H175" s="9"/>
      <c r="I175" s="9"/>
      <c r="J175" s="47"/>
    </row>
    <row r="176" spans="1:10" x14ac:dyDescent="0.25">
      <c r="A176" s="42">
        <v>161</v>
      </c>
      <c r="B176" s="10" t="s">
        <v>110</v>
      </c>
      <c r="C176" s="10" t="s">
        <v>11</v>
      </c>
      <c r="D176" s="22">
        <v>550</v>
      </c>
      <c r="E176" s="57"/>
      <c r="F176" s="66"/>
      <c r="G176" s="57"/>
      <c r="H176" s="57">
        <f>E176*D176</f>
        <v>0</v>
      </c>
      <c r="I176" s="11">
        <f>H176*F176</f>
        <v>0</v>
      </c>
      <c r="J176" s="43">
        <f>H176+I176</f>
        <v>0</v>
      </c>
    </row>
    <row r="177" spans="1:10" x14ac:dyDescent="0.25">
      <c r="A177" s="42">
        <v>162</v>
      </c>
      <c r="B177" s="10" t="s">
        <v>111</v>
      </c>
      <c r="C177" s="10" t="s">
        <v>11</v>
      </c>
      <c r="D177" s="22">
        <v>33</v>
      </c>
      <c r="E177" s="57"/>
      <c r="F177" s="66"/>
      <c r="G177" s="57"/>
      <c r="H177" s="57">
        <f>E177*D177</f>
        <v>0</v>
      </c>
      <c r="I177" s="11">
        <f>H177*F177</f>
        <v>0</v>
      </c>
      <c r="J177" s="43">
        <f>H177+I177</f>
        <v>0</v>
      </c>
    </row>
    <row r="178" spans="1:10" ht="15.75" thickBot="1" x14ac:dyDescent="0.3">
      <c r="A178" s="50">
        <v>163</v>
      </c>
      <c r="B178" s="51" t="s">
        <v>112</v>
      </c>
      <c r="C178" s="51" t="s">
        <v>11</v>
      </c>
      <c r="D178" s="52">
        <v>330</v>
      </c>
      <c r="E178" s="60"/>
      <c r="F178" s="69"/>
      <c r="G178" s="60"/>
      <c r="H178" s="60">
        <f>E178*D178</f>
        <v>0</v>
      </c>
      <c r="I178" s="53">
        <f>H178*F178</f>
        <v>0</v>
      </c>
      <c r="J178" s="54">
        <f>H178+I178</f>
        <v>0</v>
      </c>
    </row>
    <row r="179" spans="1:10" ht="15.75" thickBot="1" x14ac:dyDescent="0.3"/>
    <row r="180" spans="1:10" customFormat="1" ht="15.75" thickBot="1" x14ac:dyDescent="0.3">
      <c r="B180" s="26" t="s">
        <v>193</v>
      </c>
      <c r="C180" s="27"/>
      <c r="D180" s="27"/>
      <c r="E180" s="27"/>
      <c r="F180" s="28"/>
      <c r="G180" s="62" t="s">
        <v>194</v>
      </c>
      <c r="H180" s="62">
        <f t="shared" ref="H180:I180" si="0">SUM(H7:H15,H17:H26,H28:H38,H40:H45,H47:H48,H50:H112,H114:H121,H123:H126,H128:H174,H176:H178)</f>
        <v>0</v>
      </c>
      <c r="I180" s="62">
        <f t="shared" si="0"/>
        <v>0</v>
      </c>
      <c r="J180" s="62">
        <f>SUM(J7:J15,J17:J26,J28:J38,J40:J45,J47:J48,J50:J112,J114:J121,J123:J126,J128:J174,J176:J178)</f>
        <v>0</v>
      </c>
    </row>
    <row r="181" spans="1:10" customFormat="1" x14ac:dyDescent="0.25">
      <c r="D181" s="29"/>
      <c r="E181" s="63"/>
      <c r="F181" s="71"/>
      <c r="G181" s="64"/>
      <c r="H181" s="64"/>
      <c r="I181" s="64"/>
      <c r="J181" s="64"/>
    </row>
  </sheetData>
  <sortState xmlns:xlrd2="http://schemas.microsoft.com/office/spreadsheetml/2017/richdata2" ref="B128:J174">
    <sortCondition ref="B128"/>
  </sortState>
  <mergeCells count="12">
    <mergeCell ref="B180:F180"/>
    <mergeCell ref="A49:J49"/>
    <mergeCell ref="A113:J113"/>
    <mergeCell ref="A122:J122"/>
    <mergeCell ref="A127:J127"/>
    <mergeCell ref="A175:J175"/>
    <mergeCell ref="A39:J39"/>
    <mergeCell ref="A46:J46"/>
    <mergeCell ref="A1:J3"/>
    <mergeCell ref="A6:J6"/>
    <mergeCell ref="A16:J16"/>
    <mergeCell ref="A27:J27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Przedszkole Żłobek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Mościcka</dc:creator>
  <cp:lastModifiedBy>Ewa Mościcka</cp:lastModifiedBy>
  <cp:lastPrinted>2026-07-24T08:37:00Z</cp:lastPrinted>
  <dcterms:created xsi:type="dcterms:W3CDTF">2024-06-12T09:29:17Z</dcterms:created>
  <dcterms:modified xsi:type="dcterms:W3CDTF">2026-07-24T08:37:06Z</dcterms:modified>
</cp:coreProperties>
</file>