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tarzyna.szpojankow\Documents\2026\68_2026 projekt i budowa wyspy...dw nr 340\nowe aktualne dok.na str\"/>
    </mc:Choice>
  </mc:AlternateContent>
  <xr:revisionPtr revIDLastSave="0" documentId="13_ncr:1_{7232AEA2-B2C6-4A98-968A-5B59B8C3813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WYKAZ PŁATNOŚCI" sheetId="1" r:id="rId1"/>
  </sheets>
  <definedNames>
    <definedName name="_xlnm.Print_Area" localSheetId="0">'WYKAZ PŁATNOŚCI'!$B$4:$G$14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G11" i="1"/>
  <c r="G12" i="1"/>
  <c r="G13" i="1"/>
  <c r="G10" i="1" l="1"/>
  <c r="G14" i="1" l="1"/>
  <c r="G15" i="1" l="1"/>
  <c r="G16" i="1" s="1"/>
</calcChain>
</file>

<file path=xl/sharedStrings.xml><?xml version="1.0" encoding="utf-8"?>
<sst xmlns="http://schemas.openxmlformats.org/spreadsheetml/2006/main" count="25" uniqueCount="20">
  <si>
    <t>Lp.</t>
  </si>
  <si>
    <t>Obiekt</t>
  </si>
  <si>
    <t>Jednostka</t>
  </si>
  <si>
    <t>Ilość</t>
  </si>
  <si>
    <t>Wartość (netto) [zł]</t>
  </si>
  <si>
    <t>Cena jedn. (netto) [zł]</t>
  </si>
  <si>
    <t>I. DOKUMENTACJA PROJEKTOWA</t>
  </si>
  <si>
    <t>II. ROBOTY BUDOWLANE</t>
  </si>
  <si>
    <t>ryczałt</t>
  </si>
  <si>
    <t>Dokumentacja projektowa
(wartośc do 4% wartości OGÓŁEM)</t>
  </si>
  <si>
    <t>Podatek VAT</t>
  </si>
  <si>
    <t>OGÓŁEM (brutto)</t>
  </si>
  <si>
    <t>OGÓŁEM (netto)</t>
  </si>
  <si>
    <t>Nadzór Autorski
(wartośc do 1% wartości OGÓŁEM)</t>
  </si>
  <si>
    <r>
      <t>"Projekt i budowa wyspy spowalniającej ruch na wjeździe do m. Droszów w ciągu drogi wojewódzkiej nr 340 w km 46+120”</t>
    </r>
    <r>
      <rPr>
        <sz val="11"/>
        <color theme="1"/>
        <rFont val="Calibri"/>
        <family val="2"/>
        <charset val="238"/>
        <scheme val="minor"/>
      </rPr>
      <t xml:space="preserve"> CPV 45000000-7, 45100000-8, 71320000-7, 71248000-8  </t>
    </r>
  </si>
  <si>
    <t>Budowa wyspy spowalniającej ruch</t>
  </si>
  <si>
    <t>Wykonanie poszerzenia jezdni</t>
  </si>
  <si>
    <t>Wykonanie oznakowania pionowego, poziomego i urządzeń BRD</t>
  </si>
  <si>
    <t>Wycinka drzew, nasadzenia zastępcze wraz z pielęgnacją</t>
  </si>
  <si>
    <t>ZESTAWIENIE CENOWE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</si>
</sst>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164" fontId="4" fillId="0" borderId="0" xfId="0" applyNumberFormat="1" applyFont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12" xfId="0" applyNumberFormat="1" applyFont="1" applyBorder="1"/>
    <xf numFmtId="164" fontId="5" fillId="0" borderId="13" xfId="0" applyNumberFormat="1" applyFont="1" applyBorder="1"/>
    <xf numFmtId="0" fontId="5" fillId="0" borderId="17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6"/>
  <sheetViews>
    <sheetView tabSelected="1" zoomScale="120" zoomScaleNormal="120" zoomScaleSheetLayoutView="100" workbookViewId="0">
      <selection activeCell="H4" sqref="H4"/>
    </sheetView>
  </sheetViews>
  <sheetFormatPr defaultRowHeight="14.5" x14ac:dyDescent="0.35"/>
  <cols>
    <col min="2" max="2" width="3.81640625" bestFit="1" customWidth="1"/>
    <col min="3" max="3" width="45.453125" customWidth="1"/>
    <col min="4" max="4" width="9.7265625" bestFit="1" customWidth="1"/>
    <col min="5" max="5" width="4.81640625" bestFit="1" customWidth="1"/>
    <col min="6" max="6" width="16.26953125" bestFit="1" customWidth="1"/>
    <col min="7" max="7" width="15.1796875" bestFit="1" customWidth="1"/>
    <col min="8" max="8" width="19.81640625" customWidth="1"/>
    <col min="9" max="9" width="20" customWidth="1"/>
    <col min="10" max="10" width="19" bestFit="1" customWidth="1"/>
    <col min="11" max="11" width="12.453125" bestFit="1" customWidth="1"/>
    <col min="12" max="12" width="11.54296875" bestFit="1" customWidth="1"/>
    <col min="13" max="13" width="36.54296875" bestFit="1" customWidth="1"/>
    <col min="14" max="14" width="16" bestFit="1" customWidth="1"/>
    <col min="15" max="15" width="13.453125" bestFit="1" customWidth="1"/>
    <col min="16" max="16" width="14.81640625" bestFit="1" customWidth="1"/>
    <col min="17" max="17" width="16" bestFit="1" customWidth="1"/>
  </cols>
  <sheetData>
    <row r="2" spans="2:10" ht="54.75" customHeight="1" x14ac:dyDescent="0.35">
      <c r="B2" s="24" t="s">
        <v>14</v>
      </c>
      <c r="C2" s="24"/>
      <c r="D2" s="24"/>
      <c r="E2" s="24"/>
      <c r="F2" s="24"/>
      <c r="G2" s="24"/>
    </row>
    <row r="3" spans="2:10" ht="15" thickBot="1" x14ac:dyDescent="0.4"/>
    <row r="4" spans="2:10" ht="20.149999999999999" customHeight="1" thickBot="1" x14ac:dyDescent="0.4">
      <c r="B4" s="25" t="s">
        <v>19</v>
      </c>
      <c r="C4" s="26"/>
      <c r="D4" s="26"/>
      <c r="E4" s="26"/>
      <c r="F4" s="26"/>
      <c r="G4" s="27"/>
    </row>
    <row r="5" spans="2:10" ht="45" customHeight="1" thickBot="1" x14ac:dyDescent="0.4">
      <c r="B5" s="9" t="s">
        <v>0</v>
      </c>
      <c r="C5" s="10" t="s">
        <v>1</v>
      </c>
      <c r="D5" s="11" t="s">
        <v>2</v>
      </c>
      <c r="E5" s="11" t="s">
        <v>3</v>
      </c>
      <c r="F5" s="12" t="s">
        <v>5</v>
      </c>
      <c r="G5" s="13" t="s">
        <v>4</v>
      </c>
    </row>
    <row r="6" spans="2:10" x14ac:dyDescent="0.35">
      <c r="B6" s="31" t="s">
        <v>6</v>
      </c>
      <c r="C6" s="32"/>
      <c r="D6" s="32"/>
      <c r="E6" s="32"/>
      <c r="F6" s="32"/>
      <c r="G6" s="33"/>
    </row>
    <row r="7" spans="2:10" ht="25" x14ac:dyDescent="0.35">
      <c r="B7" s="5">
        <v>1</v>
      </c>
      <c r="C7" s="4" t="s">
        <v>9</v>
      </c>
      <c r="D7" s="2" t="s">
        <v>8</v>
      </c>
      <c r="E7" s="2">
        <v>1</v>
      </c>
      <c r="F7" s="3"/>
      <c r="G7" s="14">
        <f t="shared" ref="G7:G8" si="0">ROUND(E7*F7,2)</f>
        <v>0</v>
      </c>
    </row>
    <row r="8" spans="2:10" ht="25" x14ac:dyDescent="0.35">
      <c r="B8" s="5">
        <v>2</v>
      </c>
      <c r="C8" s="4" t="s">
        <v>13</v>
      </c>
      <c r="D8" s="2" t="s">
        <v>8</v>
      </c>
      <c r="E8" s="2">
        <v>1</v>
      </c>
      <c r="F8" s="3"/>
      <c r="G8" s="14">
        <f t="shared" si="0"/>
        <v>0</v>
      </c>
    </row>
    <row r="9" spans="2:10" x14ac:dyDescent="0.35">
      <c r="B9" s="34" t="s">
        <v>7</v>
      </c>
      <c r="C9" s="35"/>
      <c r="D9" s="35"/>
      <c r="E9" s="35"/>
      <c r="F9" s="35"/>
      <c r="G9" s="36"/>
    </row>
    <row r="10" spans="2:10" ht="15" customHeight="1" x14ac:dyDescent="0.35">
      <c r="B10" s="5">
        <v>3</v>
      </c>
      <c r="C10" s="7" t="s">
        <v>15</v>
      </c>
      <c r="D10" s="2" t="s">
        <v>8</v>
      </c>
      <c r="E10" s="2">
        <v>1</v>
      </c>
      <c r="F10" s="3"/>
      <c r="G10" s="14">
        <f>ROUND(E10*F10,2)</f>
        <v>0</v>
      </c>
      <c r="J10" s="1"/>
    </row>
    <row r="11" spans="2:10" ht="15" customHeight="1" x14ac:dyDescent="0.35">
      <c r="B11" s="5">
        <v>4</v>
      </c>
      <c r="C11" s="7" t="s">
        <v>16</v>
      </c>
      <c r="D11" s="2" t="s">
        <v>8</v>
      </c>
      <c r="E11" s="2">
        <v>1</v>
      </c>
      <c r="F11" s="3"/>
      <c r="G11" s="14">
        <f t="shared" ref="G11:G13" si="1">ROUND(E11*F11,2)</f>
        <v>0</v>
      </c>
    </row>
    <row r="12" spans="2:10" ht="25" x14ac:dyDescent="0.35">
      <c r="B12" s="5">
        <v>5</v>
      </c>
      <c r="C12" s="4" t="s">
        <v>17</v>
      </c>
      <c r="D12" s="2" t="s">
        <v>8</v>
      </c>
      <c r="E12" s="2">
        <v>1</v>
      </c>
      <c r="F12" s="3"/>
      <c r="G12" s="14">
        <f t="shared" si="1"/>
        <v>0</v>
      </c>
    </row>
    <row r="13" spans="2:10" ht="25.5" thickBot="1" x14ac:dyDescent="0.4">
      <c r="B13" s="5">
        <v>6</v>
      </c>
      <c r="C13" s="4" t="s">
        <v>18</v>
      </c>
      <c r="D13" s="2" t="s">
        <v>8</v>
      </c>
      <c r="E13" s="2">
        <v>1</v>
      </c>
      <c r="F13" s="3"/>
      <c r="G13" s="14">
        <f t="shared" si="1"/>
        <v>0</v>
      </c>
    </row>
    <row r="14" spans="2:10" x14ac:dyDescent="0.35">
      <c r="B14" s="28" t="s">
        <v>12</v>
      </c>
      <c r="C14" s="29"/>
      <c r="D14" s="29"/>
      <c r="E14" s="29"/>
      <c r="F14" s="30"/>
      <c r="G14" s="15">
        <f>SUM(G10:G13)</f>
        <v>0</v>
      </c>
      <c r="I14" s="6"/>
    </row>
    <row r="15" spans="2:10" x14ac:dyDescent="0.35">
      <c r="B15" s="18" t="s">
        <v>10</v>
      </c>
      <c r="C15" s="19"/>
      <c r="D15" s="19"/>
      <c r="E15" s="19"/>
      <c r="F15" s="20"/>
      <c r="G15" s="16">
        <f>G14*0.23</f>
        <v>0</v>
      </c>
    </row>
    <row r="16" spans="2:10" ht="15" thickBot="1" x14ac:dyDescent="0.4">
      <c r="B16" s="21" t="s">
        <v>11</v>
      </c>
      <c r="C16" s="22"/>
      <c r="D16" s="22"/>
      <c r="E16" s="22"/>
      <c r="F16" s="23"/>
      <c r="G16" s="17">
        <f>SUM(G14:G15)</f>
        <v>0</v>
      </c>
      <c r="H16" s="8"/>
    </row>
  </sheetData>
  <mergeCells count="7">
    <mergeCell ref="B15:F15"/>
    <mergeCell ref="B16:F16"/>
    <mergeCell ref="B2:G2"/>
    <mergeCell ref="B4:G4"/>
    <mergeCell ref="B14:F14"/>
    <mergeCell ref="B6:G6"/>
    <mergeCell ref="B9:G9"/>
  </mergeCells>
  <pageMargins left="0.7" right="0.7" top="0.75" bottom="0.75" header="0.3" footer="0.3"/>
  <pageSetup paperSize="9" scale="91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 PŁATNOŚCI</vt:lpstr>
      <vt:lpstr>'WYKAZ PŁATNOŚCI'!Obszar_wydruku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</dc:creator>
  <cp:lastModifiedBy>Katarzyna Szpojankowska</cp:lastModifiedBy>
  <cp:lastPrinted>2025-01-13T11:02:24Z</cp:lastPrinted>
  <dcterms:created xsi:type="dcterms:W3CDTF">2018-12-12T13:18:12Z</dcterms:created>
  <dcterms:modified xsi:type="dcterms:W3CDTF">2026-08-03T08:09:40Z</dcterms:modified>
</cp:coreProperties>
</file>