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4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9" i="1" l="1"/>
  <c r="K72" i="1" l="1"/>
  <c r="I72" i="1"/>
  <c r="K71" i="1"/>
  <c r="I71" i="1"/>
  <c r="L71" i="1" s="1"/>
  <c r="K70" i="1"/>
  <c r="I70" i="1"/>
  <c r="K69" i="1"/>
  <c r="I69" i="1"/>
  <c r="K68" i="1"/>
  <c r="I68" i="1"/>
  <c r="K67" i="1"/>
  <c r="I67" i="1"/>
  <c r="K53" i="1"/>
  <c r="I53" i="1"/>
  <c r="K52" i="1"/>
  <c r="I52" i="1"/>
  <c r="L52" i="1" s="1"/>
  <c r="K51" i="1"/>
  <c r="I51" i="1"/>
  <c r="K50" i="1"/>
  <c r="I50" i="1"/>
  <c r="K14" i="1"/>
  <c r="I14" i="1"/>
  <c r="K13" i="1"/>
  <c r="I13" i="1"/>
  <c r="K12" i="1"/>
  <c r="I12" i="1"/>
  <c r="K11" i="1"/>
  <c r="I11" i="1"/>
  <c r="K10" i="1"/>
  <c r="I10" i="1"/>
  <c r="K35" i="1"/>
  <c r="I35" i="1"/>
  <c r="K34" i="1"/>
  <c r="I34" i="1"/>
  <c r="K33" i="1"/>
  <c r="I33" i="1"/>
  <c r="K32" i="1"/>
  <c r="I32" i="1"/>
  <c r="K31" i="1"/>
  <c r="I31" i="1"/>
  <c r="K30" i="1"/>
  <c r="I30" i="1"/>
  <c r="L67" i="1" l="1"/>
  <c r="L50" i="1"/>
  <c r="K73" i="1"/>
  <c r="L32" i="1"/>
  <c r="L10" i="1"/>
  <c r="L13" i="1"/>
  <c r="L51" i="1"/>
  <c r="L72" i="1"/>
  <c r="K54" i="1"/>
  <c r="L53" i="1"/>
  <c r="L69" i="1"/>
  <c r="L70" i="1"/>
  <c r="L68" i="1"/>
  <c r="I73" i="1"/>
  <c r="I54" i="1"/>
  <c r="K36" i="1"/>
  <c r="L31" i="1"/>
  <c r="L35" i="1"/>
  <c r="L12" i="1"/>
  <c r="I36" i="1"/>
  <c r="L30" i="1"/>
  <c r="L33" i="1"/>
  <c r="L34" i="1"/>
  <c r="L11" i="1"/>
  <c r="L14" i="1"/>
  <c r="K15" i="1"/>
  <c r="I9" i="1"/>
  <c r="L9" i="1" s="1"/>
  <c r="L73" i="1" l="1"/>
  <c r="L54" i="1"/>
  <c r="L15" i="1"/>
  <c r="L36" i="1"/>
  <c r="I15" i="1"/>
</calcChain>
</file>

<file path=xl/sharedStrings.xml><?xml version="1.0" encoding="utf-8"?>
<sst xmlns="http://schemas.openxmlformats.org/spreadsheetml/2006/main" count="150" uniqueCount="66">
  <si>
    <t>Tarnogram Pro 5-15-28</t>
  </si>
  <si>
    <t>tona</t>
  </si>
  <si>
    <t>Saletrosam 26 N</t>
  </si>
  <si>
    <t xml:space="preserve">Bormax </t>
  </si>
  <si>
    <t>litr</t>
  </si>
  <si>
    <t>Polifoska NPK (6-20-30)</t>
  </si>
  <si>
    <t>Worki max 50 kg</t>
  </si>
  <si>
    <t>Saletrosan NS (26-13)</t>
  </si>
  <si>
    <t>Fortis Bor Molibden</t>
  </si>
  <si>
    <t>oryginalne</t>
  </si>
  <si>
    <t>Zachowany skład: 26 % azotu (N), w tym w formie amonowej 19 % i 7 % w formie saletrzanej oraz 13 % siarki (S) w formie siarczanu. Nazwóz granulowany, zabezpieczony środkami antyzbrylającymi.</t>
  </si>
  <si>
    <t>załącznik do SWZ</t>
  </si>
  <si>
    <t>FORMULARZ CENOWY WYKONAWCY</t>
  </si>
  <si>
    <t xml:space="preserve">Stanowiący integralną część formularza ofertowego. </t>
  </si>
  <si>
    <t>Zobowiązania wykonawcy</t>
  </si>
  <si>
    <r>
      <t xml:space="preserve">Nawiązując do ogłoszenia o zamówieniu publicznym na </t>
    </r>
    <r>
      <rPr>
        <b/>
        <sz val="10"/>
        <color rgb="FF000000"/>
        <rFont val="Arial"/>
        <family val="2"/>
      </rPr>
      <t xml:space="preserve">dostawę </t>
    </r>
    <r>
      <rPr>
        <b/>
        <sz val="10"/>
        <rFont val="Arial"/>
        <family val="2"/>
      </rPr>
      <t>nawozów mineralnych w II półroczu roku 2026</t>
    </r>
    <r>
      <rPr>
        <sz val="10"/>
        <rFont val="Arial"/>
        <family val="2"/>
      </rPr>
      <t xml:space="preserve"> (numer sprawy: ZP/03/2026) oferujemy wykonanie zamówienia, zgodnie z wymogami Specyfikacji Warunków Zamówienia za cenę:</t>
    </r>
  </si>
  <si>
    <t>Zadanie nr 1 dostawy do COBORU Stacji Doświadczalnej Oceny Odmian w Przecławiu, ul. Podzamcze 2, 39-320 Przecław, powiat mielecki</t>
  </si>
  <si>
    <t>Lp.</t>
  </si>
  <si>
    <t xml:space="preserve">Nazwa przedmiotu
</t>
  </si>
  <si>
    <t xml:space="preserve">J. m.
</t>
  </si>
  <si>
    <t>Ilość</t>
  </si>
  <si>
    <t>Opakowania</t>
  </si>
  <si>
    <t>Cena
netto 1 tony</t>
  </si>
  <si>
    <t>Wartość netto
Ilość x cena netto</t>
  </si>
  <si>
    <t>VAT</t>
  </si>
  <si>
    <t xml:space="preserve">Wartość brutto
</t>
  </si>
  <si>
    <t>RAZEM</t>
  </si>
  <si>
    <t>*przenieść do interaktywnego formularza ofertowego dostępnego na platformie e-Zamówienia</t>
  </si>
  <si>
    <t>Wymagania dotyczące przedmiotu zamówienia, które musi spełniać wymieniony nawóz lub nawóz równoważny</t>
  </si>
  <si>
    <t>Lp</t>
  </si>
  <si>
    <t>Nazwa przedmiotu/nawóz równoważny</t>
  </si>
  <si>
    <t>Wymagania dla przedmiotu zamówienia lub nawozu równoważnego</t>
  </si>
  <si>
    <r>
      <t>Zachowany skład: azot (N) 5 % (w formie amonowej i amidowej), fosfor (P</t>
    </r>
    <r>
      <rPr>
        <sz val="10"/>
        <rFont val="Arial"/>
        <family val="2"/>
        <charset val="238"/>
      </rPr>
      <t>2</t>
    </r>
    <r>
      <rPr>
        <sz val="10"/>
        <rFont val="Arial"/>
        <family val="2"/>
      </rPr>
      <t>O</t>
    </r>
    <r>
      <rPr>
        <sz val="10"/>
        <rFont val="Arial"/>
        <family val="2"/>
        <charset val="238"/>
      </rPr>
      <t>5</t>
    </r>
    <r>
      <rPr>
        <sz val="10"/>
        <rFont val="Arial"/>
        <family val="2"/>
      </rPr>
      <t>) 15 % (w tym 13 % rozpuszczalnego w wodzie), potas (K</t>
    </r>
    <r>
      <rPr>
        <sz val="10"/>
        <rFont val="Arial"/>
        <family val="2"/>
        <charset val="238"/>
      </rPr>
      <t>2</t>
    </r>
    <r>
      <rPr>
        <sz val="10"/>
        <rFont val="Arial"/>
        <family val="2"/>
      </rPr>
      <t>O) 28 %, wapń i siarka (CaS), dodatkowo wsbogacony o 9 % wapnia i 13 % siarki. Granule nie zbrylające się trwale.</t>
    </r>
  </si>
  <si>
    <r>
      <t xml:space="preserve">Zadanie nr 2 dostawy do COBORU Stacji Doświadczalnej Oceny Odmian w Przecławiu, Zakładu Doświadczalnego Oceny Odmian w Skołoszowie, ul Piłsudskiego 8, </t>
    </r>
    <r>
      <rPr>
        <b/>
        <sz val="10"/>
        <rFont val="Arial"/>
        <family val="2"/>
      </rPr>
      <t>37-550 Radymno</t>
    </r>
  </si>
  <si>
    <t>Cena
netto 1 tony/litra</t>
  </si>
  <si>
    <t xml:space="preserve">   Wymagania dla przedmiotu zamówienia lub nawozu równoważnego</t>
  </si>
  <si>
    <r>
      <t>Zachowany skład:6% azotu (N) w formie amonowej, 20% fosforu (P</t>
    </r>
    <r>
      <rPr>
        <sz val="10"/>
        <rFont val="Arial"/>
        <family val="2"/>
        <charset val="238"/>
      </rPr>
      <t>2</t>
    </r>
    <r>
      <rPr>
        <sz val="10"/>
        <rFont val="Arial"/>
        <family val="2"/>
      </rPr>
      <t>O</t>
    </r>
    <r>
      <rPr>
        <sz val="10"/>
        <rFont val="Arial"/>
        <family val="2"/>
        <charset val="238"/>
      </rPr>
      <t>5)</t>
    </r>
    <r>
      <rPr>
        <sz val="10"/>
        <rFont val="Arial"/>
        <family val="2"/>
      </rPr>
      <t xml:space="preserve"> 
rozpuszczalnego w obojętnym cytrynianie oamonu i wodzie, 30% potasu (K</t>
    </r>
    <r>
      <rPr>
        <sz val="10"/>
        <rFont val="Arial"/>
        <family val="2"/>
        <charset val="238"/>
      </rPr>
      <t>2O) rozpuszczalnego w wodzie, w formie chlorku potasu. Granule powlekane nie zbrylające się trwale</t>
    </r>
  </si>
  <si>
    <t>Zadanie nr 3 dostawy do COBORU Stacji Doświadczalnej Oceny Odmian w Przecławiu, Zakładu Doświadczalnego Oceny Odmian w Nowym Lublińcu, ul. Doświadczalna 4, Gmina Cieszanów</t>
  </si>
  <si>
    <t>Zadanie nr 4 dostawy do COBORU Stacji Doświadczalnej Oceny Odmian w Przecławiu, Zakładu Doświadczalnego Oceny Odmian w Dukli, ul. Trakt Węgierski 6,  Gmina Dukla</t>
  </si>
  <si>
    <t>Uwaga dotyczy każdego zadania !!!!</t>
  </si>
  <si>
    <t>Zamawiający dopuszcza zaoferowanie przedmiotu równoważnego tzn. o takiej samej zawartości substancji aktywnej oraz funkcjonalności. Obowiązek udowodnienia równoważności zaoferowanego nawozu spoczywa na Wykonawcy. W przypadku zaoferowania nawozu równoważnego wraz z ofertą należy  dołączyć etykietę (instrukcję stosowania) zaoferowanego nawozu .</t>
  </si>
  <si>
    <t>W przypadku zaoferowania przedmiotu równoważnego formularz cenowy należy wypełniać zgodnie z poniższym wzorem, tj. w wolnym wierszu pod nazwą nawozu wymaganego przez Zamawiającego należy podać nazwę nawozu równoważnego wraz z ewentualnym przeliczeniem wymaganej ilości np.:</t>
  </si>
  <si>
    <t xml:space="preserve">   (2)</t>
  </si>
  <si>
    <t>Nazwa nawozu równoważnego</t>
  </si>
  <si>
    <r>
      <t xml:space="preserve">* Stawka podatku VAT nie obowiązuje z tytułu wewnątrzwspólnotowego nabycia towarów . W sytuacji, gdy Wykonawca nie ma siedziby na terytorium RP </t>
    </r>
    <r>
      <rPr>
        <b/>
        <i/>
        <u/>
        <sz val="10"/>
        <rFont val="Arial"/>
        <family val="2"/>
      </rPr>
      <t>podaje tylko kwotę netto</t>
    </r>
    <r>
      <rPr>
        <i/>
        <sz val="10"/>
        <rFont val="Arial"/>
        <family val="2"/>
      </rPr>
      <t xml:space="preserve">, a obowiązek podatkowy ciąży na Zamawiającym (metoda odwrotnego obciążenia – revers chargé) </t>
    </r>
    <r>
      <rPr>
        <b/>
        <i/>
        <sz val="10"/>
        <rFont val="Arial"/>
        <family val="2"/>
      </rPr>
      <t xml:space="preserve"> </t>
    </r>
  </si>
  <si>
    <t>Oświadczamy, że:</t>
  </si>
  <si>
    <r>
      <t xml:space="preserve">Wybór naszej oferty </t>
    </r>
    <r>
      <rPr>
        <b/>
        <sz val="10"/>
        <rFont val="Arial"/>
        <family val="2"/>
      </rPr>
      <t>nie będzie/ będzie</t>
    </r>
    <r>
      <rPr>
        <sz val="10"/>
        <rFont val="Arial"/>
        <family val="2"/>
      </rPr>
      <t xml:space="preserve"> prowadził do powstania u zamawiającego obowiązku</t>
    </r>
  </si>
  <si>
    <t xml:space="preserve">podatkowego zgodnie z przepisami o podatku od towarów i usług. </t>
  </si>
  <si>
    <r>
      <t xml:space="preserve">Powyższy obowiązek podatkowy będzie dotyczył dostawy </t>
    </r>
    <r>
      <rPr>
        <b/>
        <sz val="10"/>
        <rFont val="Arial"/>
        <family val="2"/>
      </rPr>
      <t xml:space="preserve">…………. </t>
    </r>
    <r>
      <rPr>
        <sz val="10"/>
        <rFont val="Arial"/>
        <family val="2"/>
      </rPr>
      <t>objętego przedmiotem zamówienia, podlegającego mechanizmowi odwróconego obciążenia VAT, a jego wartość netto (bez kwoty podatku) będzie wynosiła …………………. zł. *</t>
    </r>
  </si>
  <si>
    <t>*Art. 225 ustawy z dnia 11 września 2019r. Prawo zamówień publicznych (ostatni tekst jednolity: Dz. U. z 2024 poz. 1320).</t>
  </si>
  <si>
    <t>1. Jeżeli została złożona oferta, której wybór prowadziłby do powstania u zamawiającego obowiązku podatkowego zgodnie z ustawą z dnia 11 marca 2004 r. o podatku od towarów i usług (tj.Dz.U. z 2024, poz. 361  i 852.), dla celów zastosowania kryterium ceny lub kosztu zamawiający dolicza do przedstawionej w tej ofercie ceny kwotę podatku od towarów i usług, którą miałby obowiązek rozliczyć.</t>
  </si>
  <si>
    <t>2. W ofercie, o której mowa w ust. 1, wykonawca ma obowiązek:</t>
  </si>
  <si>
    <t>1)  poinformowania zamawiającego, że wybór jego oferty będzie prowadził do powstania u zamawiającego obowiązku podatkowego;</t>
  </si>
  <si>
    <t>2) wskazania nazwy (rodzaju) towaru lub usługi, których dostawa lub świadczenie będą prowadziły do powstania obowiązku podatkowego; </t>
  </si>
  <si>
    <t>3) wskazania wartości towaru lub usługi objętego obowiązkiem podatkowym zamawiającego, bez kwoty podatku;</t>
  </si>
  <si>
    <t>4) wskazania stawki podatku od towarów i usług, która zgodnie z wiedzą wykonawcy, będzie miała zastosowanie.</t>
  </si>
  <si>
    <t>Oświadczam, że:</t>
  </si>
  <si>
    <r>
      <t xml:space="preserve">Dostarczać będę przedmiot zamówienia w terminach określonych zgodnie z warunkami SWZ, dostawy realizowane będą przez okres maksymalnie </t>
    </r>
    <r>
      <rPr>
        <b/>
        <u/>
        <sz val="10"/>
        <rFont val="Arial"/>
        <family val="2"/>
      </rPr>
      <t xml:space="preserve">do 30 października 2026 roku.   </t>
    </r>
  </si>
  <si>
    <r>
      <t xml:space="preserve">Dostarczę przedmiot zamówienia  maksymalnie w terminie </t>
    </r>
    <r>
      <rPr>
        <b/>
        <u/>
        <sz val="10"/>
        <rFont val="Arial"/>
        <family val="2"/>
      </rPr>
      <t xml:space="preserve">do 4 dni od otrzymania zlecenia </t>
    </r>
    <r>
      <rPr>
        <sz val="10"/>
        <rFont val="Arial"/>
        <family val="2"/>
      </rPr>
      <t xml:space="preserve">(telefonicznego bądź e-mailowego)   </t>
    </r>
  </si>
  <si>
    <t>Oświadczenie dotyczące postanowień specyfikacji  warunków zamówienia.</t>
  </si>
  <si>
    <t>1. Oświadczam, że zapoznałem się ze specyfikacją warunków zamówienia, nie wnoszę żadnych zastrzeżeń oraz uzyskałem niezbędne informacje do przygotowania oferty.</t>
  </si>
  <si>
    <t xml:space="preserve">2. Oświadczam, że uważam się za związanego ofertą przez czas wskazany w specyfikacji warunków zamówienia. </t>
  </si>
  <si>
    <t>3. Oświadczam, że załączone do specyfikacji warunków zamówienia postanowienia umowy w formie wzoru umowy zostały przeze mnie zaakceptowane bez zastrzeżeń i zobowiązuję się w przypadku wyboru mojej oferty do zawarcia umowy w miejscu i terminie wyznaczonym przez zamawiającego.</t>
  </si>
  <si>
    <r>
      <t xml:space="preserve">…………….……. </t>
    </r>
    <r>
      <rPr>
        <i/>
        <sz val="10"/>
        <rFont val="Arial"/>
        <family val="2"/>
      </rPr>
      <t xml:space="preserve">(miejscowość), </t>
    </r>
    <r>
      <rPr>
        <sz val="10"/>
        <rFont val="Arial"/>
        <family val="2"/>
      </rPr>
      <t>dnia ………….…….r.</t>
    </r>
  </si>
  <si>
    <t>Zachowany skład: Bor (B) 11 % 150g/l, Molibden (Mo) 0,40 % 5,5 g\l, Azot (N)
 4,2 %</t>
  </si>
  <si>
    <t>Worki  max 600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</si>
</sst>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  <charset val="238"/>
    </font>
    <font>
      <sz val="10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name val="Arial"/>
      <family val="2"/>
    </font>
    <font>
      <sz val="10"/>
      <name val="Calibri"/>
      <family val="2"/>
      <charset val="238"/>
    </font>
    <font>
      <sz val="10"/>
      <color rgb="FFFF0000"/>
      <name val="Arial"/>
      <family val="2"/>
    </font>
    <font>
      <vertAlign val="superscript"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FFE2C5"/>
      </patternFill>
    </fill>
    <fill>
      <patternFill patternType="solid">
        <fgColor rgb="FFFFDB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top" wrapText="1"/>
    </xf>
    <xf numFmtId="0" fontId="8" fillId="9" borderId="0" xfId="0" applyFont="1" applyFill="1"/>
    <xf numFmtId="0" fontId="3" fillId="6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10" borderId="3" xfId="0" applyFont="1" applyFill="1" applyBorder="1" applyAlignment="1">
      <alignment horizontal="center" vertical="top" wrapText="1"/>
    </xf>
    <xf numFmtId="0" fontId="2" fillId="10" borderId="5" xfId="0" applyFont="1" applyFill="1" applyBorder="1" applyAlignment="1">
      <alignment horizontal="center" vertical="top" wrapText="1"/>
    </xf>
    <xf numFmtId="0" fontId="2" fillId="10" borderId="4" xfId="0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top" wrapText="1"/>
    </xf>
    <xf numFmtId="0" fontId="9" fillId="4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tabSelected="1" view="pageBreakPreview" topLeftCell="A64" zoomScale="90" zoomScaleNormal="100" zoomScaleSheetLayoutView="90" workbookViewId="0">
      <selection activeCell="B24" sqref="B24:C24"/>
    </sheetView>
  </sheetViews>
  <sheetFormatPr defaultRowHeight="15" x14ac:dyDescent="0.25"/>
  <cols>
    <col min="1" max="1" width="4.85546875" style="1"/>
    <col min="2" max="2" width="16.5703125" style="1"/>
    <col min="3" max="3" width="7.5703125" style="1"/>
    <col min="4" max="4" width="6.28515625" style="1"/>
    <col min="5" max="5" width="2.5703125" style="1"/>
    <col min="6" max="6" width="4" style="1"/>
    <col min="7" max="7" width="17.5703125" style="1" customWidth="1"/>
    <col min="8" max="8" width="8.140625" style="1" customWidth="1"/>
    <col min="9" max="9" width="5.140625" style="1"/>
    <col min="10" max="10" width="5.42578125" style="1"/>
    <col min="11" max="11" width="5.85546875" style="1" customWidth="1"/>
    <col min="12" max="12" width="1.85546875" style="1"/>
    <col min="13" max="13" width="1" style="1"/>
    <col min="14" max="14" width="9" style="1"/>
  </cols>
  <sheetData>
    <row r="1" spans="1:14" x14ac:dyDescent="0.25">
      <c r="A1" s="2"/>
      <c r="B1" s="30" t="s">
        <v>11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2"/>
    </row>
    <row r="2" spans="1:14" x14ac:dyDescent="0.25">
      <c r="A2" s="2"/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2"/>
    </row>
    <row r="3" spans="1:14" x14ac:dyDescent="0.25">
      <c r="A3" s="2"/>
      <c r="B3" s="32" t="s">
        <v>13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33" t="s">
        <v>14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2"/>
    </row>
    <row r="6" spans="1:14" ht="45.75" customHeight="1" x14ac:dyDescent="0.25">
      <c r="A6" s="2"/>
      <c r="B6" s="34" t="s">
        <v>15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2"/>
    </row>
    <row r="7" spans="1:14" ht="30" customHeight="1" x14ac:dyDescent="0.25">
      <c r="A7" s="2"/>
      <c r="B7" s="35" t="s">
        <v>16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2"/>
    </row>
    <row r="8" spans="1:14" ht="53.25" customHeight="1" x14ac:dyDescent="0.25">
      <c r="A8" s="3" t="s">
        <v>17</v>
      </c>
      <c r="B8" s="36" t="s">
        <v>18</v>
      </c>
      <c r="C8" s="36"/>
      <c r="D8" s="4" t="s">
        <v>19</v>
      </c>
      <c r="E8" s="36" t="s">
        <v>20</v>
      </c>
      <c r="F8" s="36"/>
      <c r="G8" s="4" t="s">
        <v>21</v>
      </c>
      <c r="H8" s="4" t="s">
        <v>22</v>
      </c>
      <c r="I8" s="36" t="s">
        <v>23</v>
      </c>
      <c r="J8" s="36"/>
      <c r="K8" s="4" t="s">
        <v>24</v>
      </c>
      <c r="L8" s="36" t="s">
        <v>25</v>
      </c>
      <c r="M8" s="36"/>
      <c r="N8" s="36"/>
    </row>
    <row r="9" spans="1:14" x14ac:dyDescent="0.25">
      <c r="A9" s="37">
        <v>1</v>
      </c>
      <c r="B9" s="37" t="s">
        <v>0</v>
      </c>
      <c r="C9" s="37"/>
      <c r="D9" s="5" t="s">
        <v>1</v>
      </c>
      <c r="E9" s="38">
        <v>32</v>
      </c>
      <c r="F9" s="38"/>
      <c r="G9" s="22" t="s">
        <v>65</v>
      </c>
      <c r="H9" s="23"/>
      <c r="I9" s="37">
        <f t="shared" ref="I9:I14" si="0">H9*E9</f>
        <v>0</v>
      </c>
      <c r="J9" s="37"/>
      <c r="K9" s="5">
        <f>(108*H9/100)-H9</f>
        <v>0</v>
      </c>
      <c r="L9" s="37">
        <f>I9+(K9*E9)</f>
        <v>0</v>
      </c>
      <c r="M9" s="37"/>
      <c r="N9" s="37"/>
    </row>
    <row r="10" spans="1:14" x14ac:dyDescent="0.25">
      <c r="A10" s="37"/>
      <c r="B10" s="39"/>
      <c r="C10" s="39"/>
      <c r="D10" s="6"/>
      <c r="E10" s="38"/>
      <c r="F10" s="38"/>
      <c r="G10" s="6"/>
      <c r="H10" s="24"/>
      <c r="I10" s="37">
        <f t="shared" si="0"/>
        <v>0</v>
      </c>
      <c r="J10" s="37"/>
      <c r="K10" s="5">
        <f t="shared" ref="K10:K14" si="1">(108*H10/100)-H10</f>
        <v>0</v>
      </c>
      <c r="L10" s="37">
        <f t="shared" ref="L10:L14" si="2">I10+(K10*E10)</f>
        <v>0</v>
      </c>
      <c r="M10" s="37"/>
      <c r="N10" s="37"/>
    </row>
    <row r="11" spans="1:14" x14ac:dyDescent="0.25">
      <c r="A11" s="37">
        <v>2</v>
      </c>
      <c r="B11" s="37" t="s">
        <v>2</v>
      </c>
      <c r="C11" s="37"/>
      <c r="D11" s="5" t="s">
        <v>1</v>
      </c>
      <c r="E11" s="38">
        <v>3</v>
      </c>
      <c r="F11" s="38"/>
      <c r="G11" s="22" t="s">
        <v>65</v>
      </c>
      <c r="H11" s="23"/>
      <c r="I11" s="37">
        <f t="shared" si="0"/>
        <v>0</v>
      </c>
      <c r="J11" s="37"/>
      <c r="K11" s="5">
        <f t="shared" si="1"/>
        <v>0</v>
      </c>
      <c r="L11" s="37">
        <f t="shared" si="2"/>
        <v>0</v>
      </c>
      <c r="M11" s="37"/>
      <c r="N11" s="37"/>
    </row>
    <row r="12" spans="1:14" x14ac:dyDescent="0.25">
      <c r="A12" s="37"/>
      <c r="B12" s="39"/>
      <c r="C12" s="39"/>
      <c r="D12" s="6"/>
      <c r="E12" s="38"/>
      <c r="F12" s="38"/>
      <c r="G12" s="6"/>
      <c r="H12" s="24"/>
      <c r="I12" s="37">
        <f t="shared" si="0"/>
        <v>0</v>
      </c>
      <c r="J12" s="37"/>
      <c r="K12" s="5">
        <f t="shared" si="1"/>
        <v>0</v>
      </c>
      <c r="L12" s="37">
        <f t="shared" si="2"/>
        <v>0</v>
      </c>
      <c r="M12" s="37"/>
      <c r="N12" s="37"/>
    </row>
    <row r="13" spans="1:14" ht="19.7" customHeight="1" x14ac:dyDescent="0.25">
      <c r="A13" s="37">
        <v>3</v>
      </c>
      <c r="B13" s="37" t="s">
        <v>3</v>
      </c>
      <c r="C13" s="37"/>
      <c r="D13" s="5" t="s">
        <v>4</v>
      </c>
      <c r="E13" s="38">
        <v>30</v>
      </c>
      <c r="F13" s="38"/>
      <c r="G13" s="5" t="s">
        <v>9</v>
      </c>
      <c r="H13" s="23"/>
      <c r="I13" s="37">
        <f t="shared" si="0"/>
        <v>0</v>
      </c>
      <c r="J13" s="37"/>
      <c r="K13" s="5">
        <f t="shared" si="1"/>
        <v>0</v>
      </c>
      <c r="L13" s="37">
        <f t="shared" si="2"/>
        <v>0</v>
      </c>
      <c r="M13" s="37"/>
      <c r="N13" s="37"/>
    </row>
    <row r="14" spans="1:14" x14ac:dyDescent="0.25">
      <c r="A14" s="37"/>
      <c r="B14" s="39"/>
      <c r="C14" s="39"/>
      <c r="D14" s="6"/>
      <c r="E14" s="40"/>
      <c r="F14" s="40"/>
      <c r="G14" s="6"/>
      <c r="H14" s="24"/>
      <c r="I14" s="37">
        <f t="shared" si="0"/>
        <v>0</v>
      </c>
      <c r="J14" s="37"/>
      <c r="K14" s="5">
        <f t="shared" si="1"/>
        <v>0</v>
      </c>
      <c r="L14" s="37">
        <f t="shared" si="2"/>
        <v>0</v>
      </c>
      <c r="M14" s="37"/>
      <c r="N14" s="37"/>
    </row>
    <row r="15" spans="1:14" x14ac:dyDescent="0.25">
      <c r="A15" s="46" t="s">
        <v>26</v>
      </c>
      <c r="B15" s="47"/>
      <c r="C15" s="47"/>
      <c r="D15" s="47"/>
      <c r="E15" s="47"/>
      <c r="F15" s="47"/>
      <c r="G15" s="47"/>
      <c r="H15" s="48"/>
      <c r="I15" s="49">
        <f>SUM(I9:J14)</f>
        <v>0</v>
      </c>
      <c r="J15" s="49"/>
      <c r="K15" s="25">
        <f>SUM(K9:K14)</f>
        <v>0</v>
      </c>
      <c r="L15" s="49">
        <f>SUM(L9:N14)</f>
        <v>0</v>
      </c>
      <c r="M15" s="49"/>
      <c r="N15" s="49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50" t="s">
        <v>27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0" customHeight="1" x14ac:dyDescent="0.25">
      <c r="A19" s="2"/>
      <c r="B19" s="51" t="s">
        <v>28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45" customHeight="1" x14ac:dyDescent="0.25">
      <c r="A21" s="8" t="s">
        <v>29</v>
      </c>
      <c r="B21" s="52" t="s">
        <v>30</v>
      </c>
      <c r="C21" s="52"/>
      <c r="D21" s="53" t="s">
        <v>31</v>
      </c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4" ht="50.25" customHeight="1" x14ac:dyDescent="0.25">
      <c r="A22" s="7">
        <v>1</v>
      </c>
      <c r="B22" s="41" t="s">
        <v>0</v>
      </c>
      <c r="C22" s="41"/>
      <c r="D22" s="54" t="s">
        <v>32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 ht="38.25" customHeight="1" x14ac:dyDescent="0.25">
      <c r="A23" s="7">
        <v>2</v>
      </c>
      <c r="B23" s="41" t="s">
        <v>2</v>
      </c>
      <c r="C23" s="41"/>
      <c r="D23" s="55" t="s">
        <v>10</v>
      </c>
      <c r="E23" s="55"/>
      <c r="F23" s="55"/>
      <c r="G23" s="55"/>
      <c r="H23" s="55"/>
      <c r="I23" s="55"/>
      <c r="J23" s="55"/>
      <c r="K23" s="55"/>
      <c r="L23" s="55"/>
      <c r="M23" s="55"/>
      <c r="N23" s="55"/>
    </row>
    <row r="24" spans="1:14" ht="19.5" customHeight="1" x14ac:dyDescent="0.25">
      <c r="A24" s="7">
        <v>3</v>
      </c>
      <c r="B24" s="41" t="s">
        <v>3</v>
      </c>
      <c r="C24" s="41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ht="19.5" customHeight="1" x14ac:dyDescent="0.25">
      <c r="A25" s="15"/>
      <c r="B25" s="16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4.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39" customHeight="1" x14ac:dyDescent="0.25">
      <c r="A27" s="2"/>
      <c r="B27" s="35" t="s">
        <v>33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51" customHeight="1" x14ac:dyDescent="0.25">
      <c r="A29" s="3" t="s">
        <v>17</v>
      </c>
      <c r="B29" s="36" t="s">
        <v>18</v>
      </c>
      <c r="C29" s="36"/>
      <c r="D29" s="4" t="s">
        <v>19</v>
      </c>
      <c r="E29" s="36" t="s">
        <v>20</v>
      </c>
      <c r="F29" s="36"/>
      <c r="G29" s="4" t="s">
        <v>21</v>
      </c>
      <c r="H29" s="4" t="s">
        <v>34</v>
      </c>
      <c r="I29" s="36" t="s">
        <v>23</v>
      </c>
      <c r="J29" s="36"/>
      <c r="K29" s="4" t="s">
        <v>24</v>
      </c>
      <c r="L29" s="36" t="s">
        <v>25</v>
      </c>
      <c r="M29" s="36"/>
      <c r="N29" s="36"/>
    </row>
    <row r="30" spans="1:14" ht="15" customHeight="1" x14ac:dyDescent="0.25">
      <c r="A30" s="55">
        <v>1</v>
      </c>
      <c r="B30" s="44" t="s">
        <v>5</v>
      </c>
      <c r="C30" s="45"/>
      <c r="D30" s="5" t="s">
        <v>1</v>
      </c>
      <c r="E30" s="42">
        <v>9</v>
      </c>
      <c r="F30" s="43"/>
      <c r="G30" s="5" t="s">
        <v>6</v>
      </c>
      <c r="H30" s="19"/>
      <c r="I30" s="37">
        <f t="shared" ref="I30:I35" si="3">H30*E30</f>
        <v>0</v>
      </c>
      <c r="J30" s="37"/>
      <c r="K30" s="5">
        <f t="shared" ref="K30:K35" si="4">(108*H30/100)-H30</f>
        <v>0</v>
      </c>
      <c r="L30" s="37">
        <f t="shared" ref="L30:L35" si="5">I30+(K30*E30)</f>
        <v>0</v>
      </c>
      <c r="M30" s="37"/>
      <c r="N30" s="37"/>
    </row>
    <row r="31" spans="1:14" x14ac:dyDescent="0.25">
      <c r="A31" s="55"/>
      <c r="B31" s="44"/>
      <c r="C31" s="45"/>
      <c r="D31" s="5"/>
      <c r="E31" s="42"/>
      <c r="F31" s="43"/>
      <c r="G31" s="5"/>
      <c r="H31" s="19"/>
      <c r="I31" s="37">
        <f t="shared" si="3"/>
        <v>0</v>
      </c>
      <c r="J31" s="37"/>
      <c r="K31" s="5">
        <f t="shared" si="4"/>
        <v>0</v>
      </c>
      <c r="L31" s="37">
        <f t="shared" si="5"/>
        <v>0</v>
      </c>
      <c r="M31" s="37"/>
      <c r="N31" s="37"/>
    </row>
    <row r="32" spans="1:14" ht="15" customHeight="1" x14ac:dyDescent="0.25">
      <c r="A32" s="55">
        <v>2</v>
      </c>
      <c r="B32" s="44" t="s">
        <v>7</v>
      </c>
      <c r="C32" s="45"/>
      <c r="D32" s="5" t="s">
        <v>1</v>
      </c>
      <c r="E32" s="42">
        <v>4.4000000000000004</v>
      </c>
      <c r="F32" s="43"/>
      <c r="G32" s="20" t="s">
        <v>6</v>
      </c>
      <c r="H32" s="19"/>
      <c r="I32" s="37">
        <f t="shared" si="3"/>
        <v>0</v>
      </c>
      <c r="J32" s="37"/>
      <c r="K32" s="5">
        <f t="shared" si="4"/>
        <v>0</v>
      </c>
      <c r="L32" s="37">
        <f t="shared" si="5"/>
        <v>0</v>
      </c>
      <c r="M32" s="37"/>
      <c r="N32" s="37"/>
    </row>
    <row r="33" spans="1:14" ht="18.75" customHeight="1" x14ac:dyDescent="0.25">
      <c r="A33" s="55"/>
      <c r="B33" s="44"/>
      <c r="C33" s="45"/>
      <c r="D33" s="21"/>
      <c r="E33" s="42"/>
      <c r="F33" s="43"/>
      <c r="G33" s="5"/>
      <c r="H33" s="19"/>
      <c r="I33" s="37">
        <f t="shared" si="3"/>
        <v>0</v>
      </c>
      <c r="J33" s="37"/>
      <c r="K33" s="5">
        <f t="shared" si="4"/>
        <v>0</v>
      </c>
      <c r="L33" s="37">
        <f t="shared" si="5"/>
        <v>0</v>
      </c>
      <c r="M33" s="37"/>
      <c r="N33" s="37"/>
    </row>
    <row r="34" spans="1:14" x14ac:dyDescent="0.25">
      <c r="A34" s="55">
        <v>3</v>
      </c>
      <c r="B34" s="44" t="s">
        <v>8</v>
      </c>
      <c r="C34" s="45"/>
      <c r="D34" s="5" t="s">
        <v>4</v>
      </c>
      <c r="E34" s="42">
        <v>40</v>
      </c>
      <c r="F34" s="43"/>
      <c r="G34" s="5" t="s">
        <v>9</v>
      </c>
      <c r="H34" s="19"/>
      <c r="I34" s="37">
        <f t="shared" si="3"/>
        <v>0</v>
      </c>
      <c r="J34" s="37"/>
      <c r="K34" s="5">
        <f t="shared" si="4"/>
        <v>0</v>
      </c>
      <c r="L34" s="37">
        <f t="shared" si="5"/>
        <v>0</v>
      </c>
      <c r="M34" s="37"/>
      <c r="N34" s="37"/>
    </row>
    <row r="35" spans="1:14" x14ac:dyDescent="0.25">
      <c r="A35" s="56"/>
      <c r="B35" s="44"/>
      <c r="C35" s="45"/>
      <c r="D35" s="5"/>
      <c r="E35" s="42"/>
      <c r="F35" s="43"/>
      <c r="G35" s="5"/>
      <c r="H35" s="19"/>
      <c r="I35" s="37">
        <f t="shared" si="3"/>
        <v>0</v>
      </c>
      <c r="J35" s="37"/>
      <c r="K35" s="5">
        <f t="shared" si="4"/>
        <v>0</v>
      </c>
      <c r="L35" s="37">
        <f t="shared" si="5"/>
        <v>0</v>
      </c>
      <c r="M35" s="37"/>
      <c r="N35" s="37"/>
    </row>
    <row r="36" spans="1:14" x14ac:dyDescent="0.25">
      <c r="A36" s="60" t="s">
        <v>26</v>
      </c>
      <c r="B36" s="61"/>
      <c r="C36" s="61"/>
      <c r="D36" s="61"/>
      <c r="E36" s="61"/>
      <c r="F36" s="61"/>
      <c r="G36" s="61"/>
      <c r="H36" s="62"/>
      <c r="I36" s="63">
        <f>SUM(I30:J35)</f>
        <v>0</v>
      </c>
      <c r="J36" s="63"/>
      <c r="K36" s="26">
        <f>SUM(K30:K35)</f>
        <v>0</v>
      </c>
      <c r="L36" s="63">
        <f>SUM(L30:N35)</f>
        <v>0</v>
      </c>
      <c r="M36" s="63"/>
      <c r="N36" s="63"/>
    </row>
    <row r="37" spans="1:14" x14ac:dyDescent="0.25">
      <c r="A37" s="2"/>
      <c r="B37" s="50" t="s">
        <v>27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30" customHeight="1" x14ac:dyDescent="0.25">
      <c r="A39" s="2"/>
      <c r="B39" s="51" t="s">
        <v>28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50.1" customHeight="1" x14ac:dyDescent="0.25">
      <c r="A41" s="9" t="s">
        <v>29</v>
      </c>
      <c r="B41" s="64" t="s">
        <v>30</v>
      </c>
      <c r="C41" s="64"/>
      <c r="D41" s="64" t="s">
        <v>35</v>
      </c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 ht="48.75" customHeight="1" x14ac:dyDescent="0.25">
      <c r="A42" s="7">
        <v>1</v>
      </c>
      <c r="B42" s="44" t="s">
        <v>5</v>
      </c>
      <c r="C42" s="45"/>
      <c r="D42" s="55" t="s">
        <v>36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4" ht="37.5" customHeight="1" x14ac:dyDescent="0.25">
      <c r="A43" s="7">
        <v>2</v>
      </c>
      <c r="B43" s="44" t="s">
        <v>7</v>
      </c>
      <c r="C43" s="45"/>
      <c r="D43" s="55" t="s">
        <v>10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</row>
    <row r="44" spans="1:14" ht="24.95" customHeight="1" x14ac:dyDescent="0.25">
      <c r="A44" s="7">
        <v>3</v>
      </c>
      <c r="B44" s="44" t="s">
        <v>8</v>
      </c>
      <c r="C44" s="45"/>
      <c r="D44" s="57" t="s">
        <v>64</v>
      </c>
      <c r="E44" s="58"/>
      <c r="F44" s="58"/>
      <c r="G44" s="58"/>
      <c r="H44" s="58"/>
      <c r="I44" s="58"/>
      <c r="J44" s="58"/>
      <c r="K44" s="58"/>
      <c r="L44" s="58"/>
      <c r="M44" s="58"/>
      <c r="N44" s="59"/>
    </row>
    <row r="45" spans="1:14" ht="10.5" customHeight="1" x14ac:dyDescent="0.25">
      <c r="A45" s="15"/>
      <c r="B45" s="27"/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4" ht="6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1:14" ht="45" customHeight="1" x14ac:dyDescent="0.25">
      <c r="A47" s="2"/>
      <c r="B47" s="35" t="s">
        <v>37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2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48" customHeight="1" x14ac:dyDescent="0.25">
      <c r="A49" s="3" t="s">
        <v>17</v>
      </c>
      <c r="B49" s="36" t="s">
        <v>18</v>
      </c>
      <c r="C49" s="36"/>
      <c r="D49" s="4" t="s">
        <v>19</v>
      </c>
      <c r="E49" s="36" t="s">
        <v>20</v>
      </c>
      <c r="F49" s="36"/>
      <c r="G49" s="4" t="s">
        <v>21</v>
      </c>
      <c r="H49" s="4" t="s">
        <v>34</v>
      </c>
      <c r="I49" s="36" t="s">
        <v>23</v>
      </c>
      <c r="J49" s="36"/>
      <c r="K49" s="4" t="s">
        <v>24</v>
      </c>
      <c r="L49" s="36" t="s">
        <v>25</v>
      </c>
      <c r="M49" s="36"/>
      <c r="N49" s="36"/>
    </row>
    <row r="50" spans="1:14" ht="15" customHeight="1" x14ac:dyDescent="0.25">
      <c r="A50" s="55">
        <v>1</v>
      </c>
      <c r="B50" s="37" t="s">
        <v>0</v>
      </c>
      <c r="C50" s="37"/>
      <c r="D50" s="5" t="s">
        <v>1</v>
      </c>
      <c r="E50" s="42">
        <v>4.3</v>
      </c>
      <c r="F50" s="43"/>
      <c r="G50" s="5" t="s">
        <v>6</v>
      </c>
      <c r="H50" s="19"/>
      <c r="I50" s="37">
        <f>H50*E50</f>
        <v>0</v>
      </c>
      <c r="J50" s="37"/>
      <c r="K50" s="5">
        <f>(108*H50/100)-H50</f>
        <v>0</v>
      </c>
      <c r="L50" s="37">
        <f>I50+(K50*E50)</f>
        <v>0</v>
      </c>
      <c r="M50" s="37"/>
      <c r="N50" s="37"/>
    </row>
    <row r="51" spans="1:14" x14ac:dyDescent="0.25">
      <c r="A51" s="55"/>
      <c r="B51" s="44"/>
      <c r="C51" s="45"/>
      <c r="D51" s="5"/>
      <c r="E51" s="42"/>
      <c r="F51" s="43"/>
      <c r="G51" s="5"/>
      <c r="H51" s="19"/>
      <c r="I51" s="37">
        <f>H51*E51</f>
        <v>0</v>
      </c>
      <c r="J51" s="37"/>
      <c r="K51" s="5">
        <f>(108*H51/100)-H51</f>
        <v>0</v>
      </c>
      <c r="L51" s="37">
        <f>I51+(K51*E51)</f>
        <v>0</v>
      </c>
      <c r="M51" s="37"/>
      <c r="N51" s="37"/>
    </row>
    <row r="52" spans="1:14" ht="15" customHeight="1" x14ac:dyDescent="0.25">
      <c r="A52" s="55">
        <v>2</v>
      </c>
      <c r="B52" s="44" t="s">
        <v>8</v>
      </c>
      <c r="C52" s="45"/>
      <c r="D52" s="5" t="s">
        <v>1</v>
      </c>
      <c r="E52" s="42">
        <v>5</v>
      </c>
      <c r="F52" s="43"/>
      <c r="G52" s="5" t="s">
        <v>9</v>
      </c>
      <c r="H52" s="19"/>
      <c r="I52" s="37">
        <f>H52*E52</f>
        <v>0</v>
      </c>
      <c r="J52" s="37"/>
      <c r="K52" s="5">
        <f>(108*H52/100)-H52</f>
        <v>0</v>
      </c>
      <c r="L52" s="37">
        <f>I52+(K52*E52)</f>
        <v>0</v>
      </c>
      <c r="M52" s="37"/>
      <c r="N52" s="37"/>
    </row>
    <row r="53" spans="1:14" ht="15.75" customHeight="1" x14ac:dyDescent="0.25">
      <c r="A53" s="55"/>
      <c r="B53" s="44"/>
      <c r="C53" s="45"/>
      <c r="D53" s="21"/>
      <c r="E53" s="42"/>
      <c r="F53" s="43"/>
      <c r="G53" s="5"/>
      <c r="H53" s="19"/>
      <c r="I53" s="37">
        <f>H53*E53</f>
        <v>0</v>
      </c>
      <c r="J53" s="37"/>
      <c r="K53" s="5">
        <f>(108*H53/100)-H53</f>
        <v>0</v>
      </c>
      <c r="L53" s="37">
        <f>I53+(K53*E53)</f>
        <v>0</v>
      </c>
      <c r="M53" s="37"/>
      <c r="N53" s="37"/>
    </row>
    <row r="54" spans="1:14" x14ac:dyDescent="0.25">
      <c r="A54" s="60" t="s">
        <v>26</v>
      </c>
      <c r="B54" s="61"/>
      <c r="C54" s="61"/>
      <c r="D54" s="61"/>
      <c r="E54" s="61"/>
      <c r="F54" s="61"/>
      <c r="G54" s="61"/>
      <c r="H54" s="62"/>
      <c r="I54" s="63">
        <f>SUM(I50:J53)</f>
        <v>0</v>
      </c>
      <c r="J54" s="63"/>
      <c r="K54" s="26">
        <f>SUM(K50:K53)</f>
        <v>0</v>
      </c>
      <c r="L54" s="63">
        <f>SUM(L50:N53)</f>
        <v>0</v>
      </c>
      <c r="M54" s="63"/>
      <c r="N54" s="63"/>
    </row>
    <row r="55" spans="1:14" x14ac:dyDescent="0.25">
      <c r="A55" s="2"/>
      <c r="B55" s="50" t="s">
        <v>27</v>
      </c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30" customHeight="1" x14ac:dyDescent="0.25">
      <c r="A57" s="2"/>
      <c r="B57" s="31" t="s">
        <v>28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45" customHeight="1" x14ac:dyDescent="0.25">
      <c r="A59" s="10" t="s">
        <v>29</v>
      </c>
      <c r="B59" s="65" t="s">
        <v>30</v>
      </c>
      <c r="C59" s="65"/>
      <c r="D59" s="65" t="s">
        <v>31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</row>
    <row r="60" spans="1:14" ht="51.75" customHeight="1" x14ac:dyDescent="0.25">
      <c r="A60" s="7">
        <v>1</v>
      </c>
      <c r="B60" s="41" t="s">
        <v>0</v>
      </c>
      <c r="C60" s="41"/>
      <c r="D60" s="54" t="s">
        <v>32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</row>
    <row r="61" spans="1:14" ht="25.5" customHeight="1" x14ac:dyDescent="0.25">
      <c r="A61" s="7">
        <v>2</v>
      </c>
      <c r="B61" s="44" t="s">
        <v>8</v>
      </c>
      <c r="C61" s="45"/>
      <c r="D61" s="57" t="s">
        <v>64</v>
      </c>
      <c r="E61" s="58"/>
      <c r="F61" s="58"/>
      <c r="G61" s="58"/>
      <c r="H61" s="58"/>
      <c r="I61" s="58"/>
      <c r="J61" s="58"/>
      <c r="K61" s="58"/>
      <c r="L61" s="58"/>
      <c r="M61" s="58"/>
      <c r="N61" s="59"/>
    </row>
    <row r="62" spans="1:14" ht="9" customHeight="1" x14ac:dyDescent="0.25">
      <c r="A62" s="15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4" ht="3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</row>
    <row r="64" spans="1:14" ht="45" customHeight="1" x14ac:dyDescent="0.25">
      <c r="A64" s="2"/>
      <c r="B64" s="35" t="s">
        <v>38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52.5" customHeight="1" x14ac:dyDescent="0.25">
      <c r="A66" s="3" t="s">
        <v>17</v>
      </c>
      <c r="B66" s="36" t="s">
        <v>18</v>
      </c>
      <c r="C66" s="36"/>
      <c r="D66" s="4" t="s">
        <v>19</v>
      </c>
      <c r="E66" s="36" t="s">
        <v>20</v>
      </c>
      <c r="F66" s="36"/>
      <c r="G66" s="4" t="s">
        <v>21</v>
      </c>
      <c r="H66" s="4" t="s">
        <v>34</v>
      </c>
      <c r="I66" s="36" t="s">
        <v>23</v>
      </c>
      <c r="J66" s="36"/>
      <c r="K66" s="4" t="s">
        <v>24</v>
      </c>
      <c r="L66" s="36" t="s">
        <v>25</v>
      </c>
      <c r="M66" s="36"/>
      <c r="N66" s="36"/>
    </row>
    <row r="67" spans="1:14" ht="15" customHeight="1" x14ac:dyDescent="0.25">
      <c r="A67" s="55">
        <v>1</v>
      </c>
      <c r="B67" s="37" t="s">
        <v>0</v>
      </c>
      <c r="C67" s="37"/>
      <c r="D67" s="5" t="s">
        <v>1</v>
      </c>
      <c r="E67" s="42">
        <v>2</v>
      </c>
      <c r="F67" s="43"/>
      <c r="G67" s="5" t="s">
        <v>6</v>
      </c>
      <c r="H67" s="19"/>
      <c r="I67" s="37">
        <f t="shared" ref="I67:I72" si="6">H67*E67</f>
        <v>0</v>
      </c>
      <c r="J67" s="37"/>
      <c r="K67" s="5">
        <f t="shared" ref="K67:K72" si="7">(108*H67/100)-H67</f>
        <v>0</v>
      </c>
      <c r="L67" s="37">
        <f t="shared" ref="L67:L72" si="8">I67+(K67*E67)</f>
        <v>0</v>
      </c>
      <c r="M67" s="37"/>
      <c r="N67" s="37"/>
    </row>
    <row r="68" spans="1:14" x14ac:dyDescent="0.25">
      <c r="A68" s="55"/>
      <c r="B68" s="44"/>
      <c r="C68" s="45"/>
      <c r="D68" s="5"/>
      <c r="E68" s="42"/>
      <c r="F68" s="43"/>
      <c r="G68" s="5"/>
      <c r="H68" s="19"/>
      <c r="I68" s="37">
        <f t="shared" si="6"/>
        <v>0</v>
      </c>
      <c r="J68" s="37"/>
      <c r="K68" s="5">
        <f t="shared" si="7"/>
        <v>0</v>
      </c>
      <c r="L68" s="37">
        <f t="shared" si="8"/>
        <v>0</v>
      </c>
      <c r="M68" s="37"/>
      <c r="N68" s="37"/>
    </row>
    <row r="69" spans="1:14" ht="15" customHeight="1" x14ac:dyDescent="0.25">
      <c r="A69" s="55">
        <v>2</v>
      </c>
      <c r="B69" s="44" t="s">
        <v>8</v>
      </c>
      <c r="C69" s="45"/>
      <c r="D69" s="5" t="s">
        <v>1</v>
      </c>
      <c r="E69" s="42">
        <v>5</v>
      </c>
      <c r="F69" s="43"/>
      <c r="G69" s="29" t="s">
        <v>9</v>
      </c>
      <c r="H69" s="19"/>
      <c r="I69" s="37">
        <f t="shared" si="6"/>
        <v>0</v>
      </c>
      <c r="J69" s="37"/>
      <c r="K69" s="5">
        <f t="shared" si="7"/>
        <v>0</v>
      </c>
      <c r="L69" s="37">
        <f t="shared" si="8"/>
        <v>0</v>
      </c>
      <c r="M69" s="37"/>
      <c r="N69" s="37"/>
    </row>
    <row r="70" spans="1:14" ht="18.75" customHeight="1" x14ac:dyDescent="0.25">
      <c r="A70" s="55"/>
      <c r="B70" s="44"/>
      <c r="C70" s="45"/>
      <c r="D70" s="21"/>
      <c r="E70" s="42"/>
      <c r="F70" s="43"/>
      <c r="G70" s="5"/>
      <c r="H70" s="19"/>
      <c r="I70" s="37">
        <f t="shared" si="6"/>
        <v>0</v>
      </c>
      <c r="J70" s="37"/>
      <c r="K70" s="5">
        <f t="shared" si="7"/>
        <v>0</v>
      </c>
      <c r="L70" s="37">
        <f t="shared" si="8"/>
        <v>0</v>
      </c>
      <c r="M70" s="37"/>
      <c r="N70" s="37"/>
    </row>
    <row r="71" spans="1:14" x14ac:dyDescent="0.25">
      <c r="A71" s="55">
        <v>3</v>
      </c>
      <c r="B71" s="44" t="s">
        <v>7</v>
      </c>
      <c r="C71" s="45"/>
      <c r="D71" s="5" t="s">
        <v>1</v>
      </c>
      <c r="E71" s="42">
        <v>1</v>
      </c>
      <c r="F71" s="43"/>
      <c r="G71" s="20" t="s">
        <v>6</v>
      </c>
      <c r="H71" s="19"/>
      <c r="I71" s="37">
        <f t="shared" si="6"/>
        <v>0</v>
      </c>
      <c r="J71" s="37"/>
      <c r="K71" s="5">
        <f t="shared" si="7"/>
        <v>0</v>
      </c>
      <c r="L71" s="37">
        <f t="shared" si="8"/>
        <v>0</v>
      </c>
      <c r="M71" s="37"/>
      <c r="N71" s="37"/>
    </row>
    <row r="72" spans="1:14" x14ac:dyDescent="0.25">
      <c r="A72" s="55"/>
      <c r="B72" s="37"/>
      <c r="C72" s="37"/>
      <c r="D72" s="21"/>
      <c r="E72" s="66"/>
      <c r="F72" s="66"/>
      <c r="G72" s="5"/>
      <c r="H72" s="19"/>
      <c r="I72" s="37">
        <f t="shared" si="6"/>
        <v>0</v>
      </c>
      <c r="J72" s="37"/>
      <c r="K72" s="5">
        <f t="shared" si="7"/>
        <v>0</v>
      </c>
      <c r="L72" s="37">
        <f t="shared" si="8"/>
        <v>0</v>
      </c>
      <c r="M72" s="37"/>
      <c r="N72" s="37"/>
    </row>
    <row r="73" spans="1:14" x14ac:dyDescent="0.25">
      <c r="A73" s="60" t="s">
        <v>26</v>
      </c>
      <c r="B73" s="61"/>
      <c r="C73" s="61"/>
      <c r="D73" s="61"/>
      <c r="E73" s="61"/>
      <c r="F73" s="61"/>
      <c r="G73" s="61"/>
      <c r="H73" s="62"/>
      <c r="I73" s="63">
        <f>SUM(I67:J72)</f>
        <v>0</v>
      </c>
      <c r="J73" s="63"/>
      <c r="K73" s="26">
        <f>SUM(K67:K72)</f>
        <v>0</v>
      </c>
      <c r="L73" s="63">
        <f>SUM(L67:N72)</f>
        <v>0</v>
      </c>
      <c r="M73" s="63"/>
      <c r="N73" s="63"/>
    </row>
    <row r="74" spans="1:14" x14ac:dyDescent="0.25">
      <c r="A74" s="2"/>
      <c r="B74" s="50" t="s">
        <v>27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2"/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30" customHeight="1" x14ac:dyDescent="0.25">
      <c r="A77" s="2"/>
      <c r="B77" s="31" t="s">
        <v>28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2"/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50.45" customHeight="1" x14ac:dyDescent="0.25">
      <c r="A79" s="11" t="s">
        <v>29</v>
      </c>
      <c r="B79" s="68" t="s">
        <v>30</v>
      </c>
      <c r="C79" s="68"/>
      <c r="D79" s="68" t="s">
        <v>31</v>
      </c>
      <c r="E79" s="68"/>
      <c r="F79" s="68"/>
      <c r="G79" s="68"/>
      <c r="H79" s="68"/>
      <c r="I79" s="68"/>
      <c r="J79" s="68"/>
      <c r="K79" s="68"/>
      <c r="L79" s="68"/>
      <c r="M79" s="68"/>
      <c r="N79" s="68"/>
    </row>
    <row r="80" spans="1:14" ht="37.35" customHeight="1" x14ac:dyDescent="0.25">
      <c r="A80" s="12">
        <v>1</v>
      </c>
      <c r="B80" s="41" t="s">
        <v>0</v>
      </c>
      <c r="C80" s="41"/>
      <c r="D80" s="54" t="s">
        <v>32</v>
      </c>
      <c r="E80" s="54"/>
      <c r="F80" s="54"/>
      <c r="G80" s="54"/>
      <c r="H80" s="54"/>
      <c r="I80" s="54"/>
      <c r="J80" s="54"/>
      <c r="K80" s="54"/>
      <c r="L80" s="54"/>
      <c r="M80" s="54"/>
      <c r="N80" s="54"/>
    </row>
    <row r="81" spans="1:14" ht="31.5" customHeight="1" x14ac:dyDescent="0.25">
      <c r="A81" s="12">
        <v>2</v>
      </c>
      <c r="B81" s="44" t="s">
        <v>8</v>
      </c>
      <c r="C81" s="45"/>
      <c r="D81" s="57" t="s">
        <v>64</v>
      </c>
      <c r="E81" s="58"/>
      <c r="F81" s="58"/>
      <c r="G81" s="58"/>
      <c r="H81" s="58"/>
      <c r="I81" s="58"/>
      <c r="J81" s="58"/>
      <c r="K81" s="58"/>
      <c r="L81" s="58"/>
      <c r="M81" s="58"/>
      <c r="N81" s="59"/>
    </row>
    <row r="82" spans="1:14" ht="46.9" customHeight="1" x14ac:dyDescent="0.25">
      <c r="A82" s="12">
        <v>3</v>
      </c>
      <c r="B82" s="41" t="s">
        <v>2</v>
      </c>
      <c r="C82" s="41"/>
      <c r="D82" s="55" t="s">
        <v>10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</row>
    <row r="83" spans="1:1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50" t="s">
        <v>39</v>
      </c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2"/>
    </row>
    <row r="85" spans="1:14" ht="75" customHeight="1" x14ac:dyDescent="0.25">
      <c r="A85" s="2"/>
      <c r="B85" s="67" t="s">
        <v>40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2"/>
    </row>
    <row r="86" spans="1:14" ht="60" customHeight="1" x14ac:dyDescent="0.25">
      <c r="A86" s="2"/>
      <c r="B86" s="67" t="s">
        <v>41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2"/>
    </row>
    <row r="87" spans="1:1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25.5" x14ac:dyDescent="0.25">
      <c r="A88" s="2"/>
      <c r="B88" s="13" t="s">
        <v>7</v>
      </c>
      <c r="C88" s="55" t="s">
        <v>42</v>
      </c>
      <c r="D88" s="55"/>
      <c r="E88" s="55"/>
      <c r="F88" s="55"/>
      <c r="G88" s="55"/>
      <c r="H88" s="55"/>
      <c r="I88" s="55"/>
      <c r="J88" s="55"/>
      <c r="K88" s="55"/>
      <c r="L88" s="55"/>
      <c r="M88" s="2"/>
      <c r="N88" s="2"/>
    </row>
    <row r="89" spans="1:14" ht="25.5" x14ac:dyDescent="0.25">
      <c r="A89" s="2"/>
      <c r="B89" s="14" t="s">
        <v>43</v>
      </c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2"/>
      <c r="N89" s="2"/>
    </row>
    <row r="90" spans="1:1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51" customHeight="1" x14ac:dyDescent="0.25">
      <c r="A93" s="2"/>
      <c r="B93" s="32" t="s">
        <v>44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2"/>
    </row>
    <row r="94" spans="1:1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69" t="s">
        <v>45</v>
      </c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2"/>
    </row>
    <row r="96" spans="1:14" ht="30" customHeight="1" x14ac:dyDescent="0.25">
      <c r="A96" s="2"/>
      <c r="B96" s="67" t="s">
        <v>46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2"/>
    </row>
    <row r="97" spans="1:14" x14ac:dyDescent="0.25">
      <c r="A97" s="2"/>
      <c r="B97" s="67" t="s">
        <v>47</v>
      </c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2"/>
    </row>
    <row r="98" spans="1:14" ht="53.1" customHeight="1" x14ac:dyDescent="0.25">
      <c r="A98" s="2"/>
      <c r="B98" s="67" t="s">
        <v>48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2"/>
    </row>
    <row r="99" spans="1:14" ht="25.5" customHeight="1" x14ac:dyDescent="0.25">
      <c r="A99" s="2"/>
      <c r="B99" s="71" t="s">
        <v>49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2"/>
    </row>
    <row r="100" spans="1:14" ht="63.75" customHeight="1" x14ac:dyDescent="0.25">
      <c r="A100" s="2"/>
      <c r="B100" s="71" t="s">
        <v>50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2"/>
    </row>
    <row r="101" spans="1:14" x14ac:dyDescent="0.25">
      <c r="A101" s="2"/>
      <c r="B101" s="71" t="s">
        <v>51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2"/>
    </row>
    <row r="102" spans="1:14" ht="25.5" customHeight="1" x14ac:dyDescent="0.25">
      <c r="A102" s="2"/>
      <c r="B102" s="71" t="s">
        <v>52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2"/>
    </row>
    <row r="103" spans="1:14" ht="25.5" customHeight="1" x14ac:dyDescent="0.25">
      <c r="A103" s="2"/>
      <c r="B103" s="71" t="s">
        <v>53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2"/>
    </row>
    <row r="104" spans="1:14" ht="25.5" customHeight="1" x14ac:dyDescent="0.25">
      <c r="A104" s="2"/>
      <c r="B104" s="71" t="s">
        <v>54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2"/>
    </row>
    <row r="105" spans="1:14" ht="25.5" customHeight="1" x14ac:dyDescent="0.25">
      <c r="A105" s="2"/>
      <c r="B105" s="71" t="s">
        <v>55</v>
      </c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2"/>
    </row>
    <row r="106" spans="1:1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69" t="s">
        <v>56</v>
      </c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2"/>
    </row>
    <row r="108" spans="1:14" ht="45" customHeight="1" x14ac:dyDescent="0.25">
      <c r="A108" s="2"/>
      <c r="B108" s="50" t="s">
        <v>57</v>
      </c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2"/>
    </row>
    <row r="109" spans="1:1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69" t="s">
        <v>56</v>
      </c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2"/>
    </row>
    <row r="111" spans="1:14" ht="30" customHeight="1" x14ac:dyDescent="0.25">
      <c r="A111" s="2"/>
      <c r="B111" s="50" t="s">
        <v>58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2"/>
    </row>
    <row r="112" spans="1:1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33" t="s">
        <v>59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2"/>
    </row>
    <row r="114" spans="1:14" ht="45" customHeight="1" x14ac:dyDescent="0.25">
      <c r="A114" s="2"/>
      <c r="B114" s="67" t="s">
        <v>60</v>
      </c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2"/>
    </row>
    <row r="115" spans="1:14" ht="30" customHeight="1" x14ac:dyDescent="0.25">
      <c r="A115" s="2"/>
      <c r="B115" s="67" t="s">
        <v>61</v>
      </c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2"/>
    </row>
    <row r="116" spans="1:14" ht="60" customHeight="1" x14ac:dyDescent="0.25">
      <c r="A116" s="2"/>
      <c r="B116" s="67" t="s">
        <v>62</v>
      </c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2"/>
    </row>
    <row r="117" spans="1:1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70" t="s">
        <v>63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2"/>
    </row>
  </sheetData>
  <mergeCells count="202">
    <mergeCell ref="B110:M110"/>
    <mergeCell ref="B111:M111"/>
    <mergeCell ref="B113:M113"/>
    <mergeCell ref="B114:M114"/>
    <mergeCell ref="B115:M115"/>
    <mergeCell ref="B116:M116"/>
    <mergeCell ref="B121:M121"/>
    <mergeCell ref="B99:M99"/>
    <mergeCell ref="B100:M100"/>
    <mergeCell ref="B101:M101"/>
    <mergeCell ref="B102:M102"/>
    <mergeCell ref="B103:M103"/>
    <mergeCell ref="B104:M104"/>
    <mergeCell ref="B105:M105"/>
    <mergeCell ref="B107:M107"/>
    <mergeCell ref="B108:M108"/>
    <mergeCell ref="C88:E89"/>
    <mergeCell ref="F88:G89"/>
    <mergeCell ref="H88:I89"/>
    <mergeCell ref="J88:L89"/>
    <mergeCell ref="B93:M93"/>
    <mergeCell ref="B95:M95"/>
    <mergeCell ref="B96:M96"/>
    <mergeCell ref="B97:M97"/>
    <mergeCell ref="B98:M98"/>
    <mergeCell ref="B81:C81"/>
    <mergeCell ref="D81:N81"/>
    <mergeCell ref="B82:C82"/>
    <mergeCell ref="D82:N82"/>
    <mergeCell ref="B84:M84"/>
    <mergeCell ref="B85:M85"/>
    <mergeCell ref="B86:M86"/>
    <mergeCell ref="I73:J73"/>
    <mergeCell ref="L73:N73"/>
    <mergeCell ref="A73:H73"/>
    <mergeCell ref="B74:M74"/>
    <mergeCell ref="B77:M77"/>
    <mergeCell ref="B79:C79"/>
    <mergeCell ref="D79:N79"/>
    <mergeCell ref="B80:C80"/>
    <mergeCell ref="D80:N80"/>
    <mergeCell ref="A71:A72"/>
    <mergeCell ref="B71:C71"/>
    <mergeCell ref="E71:F71"/>
    <mergeCell ref="I71:J71"/>
    <mergeCell ref="L71:N71"/>
    <mergeCell ref="B72:C72"/>
    <mergeCell ref="E72:F72"/>
    <mergeCell ref="I72:J72"/>
    <mergeCell ref="L72:N72"/>
    <mergeCell ref="A69:A70"/>
    <mergeCell ref="B69:C69"/>
    <mergeCell ref="E69:F69"/>
    <mergeCell ref="I69:J69"/>
    <mergeCell ref="L69:N69"/>
    <mergeCell ref="B70:C70"/>
    <mergeCell ref="E70:F70"/>
    <mergeCell ref="I70:J70"/>
    <mergeCell ref="L70:N70"/>
    <mergeCell ref="B61:C61"/>
    <mergeCell ref="D61:N61"/>
    <mergeCell ref="B64:M64"/>
    <mergeCell ref="B66:C66"/>
    <mergeCell ref="E66:F66"/>
    <mergeCell ref="I66:J66"/>
    <mergeCell ref="L66:N66"/>
    <mergeCell ref="A67:A68"/>
    <mergeCell ref="B67:C67"/>
    <mergeCell ref="E67:F67"/>
    <mergeCell ref="I67:J67"/>
    <mergeCell ref="L67:N67"/>
    <mergeCell ref="B68:C68"/>
    <mergeCell ref="E68:F68"/>
    <mergeCell ref="I68:J68"/>
    <mergeCell ref="L68:N68"/>
    <mergeCell ref="I54:J54"/>
    <mergeCell ref="L54:N54"/>
    <mergeCell ref="A54:H54"/>
    <mergeCell ref="B55:M55"/>
    <mergeCell ref="B57:M57"/>
    <mergeCell ref="B59:C59"/>
    <mergeCell ref="D59:N59"/>
    <mergeCell ref="B60:C60"/>
    <mergeCell ref="D60:N60"/>
    <mergeCell ref="A52:A53"/>
    <mergeCell ref="B52:C52"/>
    <mergeCell ref="E52:F52"/>
    <mergeCell ref="I52:J52"/>
    <mergeCell ref="L52:N52"/>
    <mergeCell ref="B53:C53"/>
    <mergeCell ref="E53:F53"/>
    <mergeCell ref="I53:J53"/>
    <mergeCell ref="L53:N53"/>
    <mergeCell ref="B50:C50"/>
    <mergeCell ref="B51:C51"/>
    <mergeCell ref="B47:M47"/>
    <mergeCell ref="E49:F49"/>
    <mergeCell ref="I49:J49"/>
    <mergeCell ref="L49:N49"/>
    <mergeCell ref="A50:A51"/>
    <mergeCell ref="E50:F50"/>
    <mergeCell ref="I50:J50"/>
    <mergeCell ref="L50:N50"/>
    <mergeCell ref="E51:F51"/>
    <mergeCell ref="I51:J51"/>
    <mergeCell ref="L51:N51"/>
    <mergeCell ref="I35:J35"/>
    <mergeCell ref="L35:N35"/>
    <mergeCell ref="B42:C42"/>
    <mergeCell ref="B43:C43"/>
    <mergeCell ref="D44:N44"/>
    <mergeCell ref="B49:C49"/>
    <mergeCell ref="A36:H36"/>
    <mergeCell ref="I36:J36"/>
    <mergeCell ref="L36:N36"/>
    <mergeCell ref="B37:M37"/>
    <mergeCell ref="B39:M39"/>
    <mergeCell ref="B41:C41"/>
    <mergeCell ref="D41:N41"/>
    <mergeCell ref="D42:N42"/>
    <mergeCell ref="D43:N43"/>
    <mergeCell ref="A32:A33"/>
    <mergeCell ref="B32:C32"/>
    <mergeCell ref="E32:F32"/>
    <mergeCell ref="B33:C33"/>
    <mergeCell ref="E33:F33"/>
    <mergeCell ref="A34:A35"/>
    <mergeCell ref="B44:C44"/>
    <mergeCell ref="E34:F34"/>
    <mergeCell ref="B35:C35"/>
    <mergeCell ref="E35:F35"/>
    <mergeCell ref="I33:J33"/>
    <mergeCell ref="L33:N33"/>
    <mergeCell ref="B34:C34"/>
    <mergeCell ref="I34:J34"/>
    <mergeCell ref="L34:N34"/>
    <mergeCell ref="A15:H15"/>
    <mergeCell ref="I15:J15"/>
    <mergeCell ref="L15:N15"/>
    <mergeCell ref="B17:M17"/>
    <mergeCell ref="B19:M19"/>
    <mergeCell ref="B21:C21"/>
    <mergeCell ref="D21:N21"/>
    <mergeCell ref="D22:N22"/>
    <mergeCell ref="D23:N23"/>
    <mergeCell ref="D24:N24"/>
    <mergeCell ref="B27:M27"/>
    <mergeCell ref="B29:C29"/>
    <mergeCell ref="E29:F29"/>
    <mergeCell ref="I29:J29"/>
    <mergeCell ref="L29:N29"/>
    <mergeCell ref="A30:A31"/>
    <mergeCell ref="B30:C30"/>
    <mergeCell ref="E30:F30"/>
    <mergeCell ref="B31:C31"/>
    <mergeCell ref="B22:C22"/>
    <mergeCell ref="B23:C23"/>
    <mergeCell ref="B24:C24"/>
    <mergeCell ref="I30:J30"/>
    <mergeCell ref="L30:N30"/>
    <mergeCell ref="I31:J31"/>
    <mergeCell ref="L31:N31"/>
    <mergeCell ref="I32:J32"/>
    <mergeCell ref="L32:N32"/>
    <mergeCell ref="E31:F31"/>
    <mergeCell ref="A13:A14"/>
    <mergeCell ref="B13:C13"/>
    <mergeCell ref="E13:F13"/>
    <mergeCell ref="I13:J13"/>
    <mergeCell ref="L13:N13"/>
    <mergeCell ref="B14:C14"/>
    <mergeCell ref="E14:F14"/>
    <mergeCell ref="I14:J14"/>
    <mergeCell ref="L14:N14"/>
    <mergeCell ref="A11:A12"/>
    <mergeCell ref="B11:C11"/>
    <mergeCell ref="E11:F11"/>
    <mergeCell ref="I11:J11"/>
    <mergeCell ref="L11:N11"/>
    <mergeCell ref="B12:C12"/>
    <mergeCell ref="E12:F12"/>
    <mergeCell ref="I12:J12"/>
    <mergeCell ref="L12:N12"/>
    <mergeCell ref="A9:A10"/>
    <mergeCell ref="B9:C9"/>
    <mergeCell ref="E9:F9"/>
    <mergeCell ref="I9:J9"/>
    <mergeCell ref="L9:N9"/>
    <mergeCell ref="B10:C10"/>
    <mergeCell ref="E10:F10"/>
    <mergeCell ref="I10:J10"/>
    <mergeCell ref="L10:N10"/>
    <mergeCell ref="B1:M1"/>
    <mergeCell ref="B2:M2"/>
    <mergeCell ref="B3:M3"/>
    <mergeCell ref="B5:M5"/>
    <mergeCell ref="B6:M6"/>
    <mergeCell ref="B7:M7"/>
    <mergeCell ref="B8:C8"/>
    <mergeCell ref="E8:F8"/>
    <mergeCell ref="I8:J8"/>
    <mergeCell ref="L8:N8"/>
  </mergeCells>
  <pageMargins left="0.98" right="0.98" top="0.98" bottom="0.98" header="0.49" footer="0.49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Kozioł</dc:creator>
  <cp:lastModifiedBy>Mirosław Helowicz</cp:lastModifiedBy>
  <cp:revision>28</cp:revision>
  <cp:lastPrinted>2025-02-03T13:46:00Z</cp:lastPrinted>
  <dcterms:created xsi:type="dcterms:W3CDTF">2026-02-17T08:38:00Z</dcterms:created>
  <dcterms:modified xsi:type="dcterms:W3CDTF">2026-08-03T14:13:17Z</dcterms:modified>
</cp:coreProperties>
</file>