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71 Przetargi\Rok 2026\20. 2014 K Zakrzów zatoka\1. Przygotowanie\Dokumenty\"/>
    </mc:Choice>
  </mc:AlternateContent>
  <xr:revisionPtr revIDLastSave="0" documentId="13_ncr:1_{6BB0787A-C951-4808-AED5-9BB6C2A797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68" i="1" l="1"/>
</calcChain>
</file>

<file path=xl/sharedStrings.xml><?xml version="1.0" encoding="utf-8"?>
<sst xmlns="http://schemas.openxmlformats.org/spreadsheetml/2006/main" count="305" uniqueCount="174">
  <si>
    <t>Lp.</t>
  </si>
  <si>
    <t>Nr</t>
  </si>
  <si>
    <t>STWiOR</t>
  </si>
  <si>
    <t>Opis robót</t>
  </si>
  <si>
    <t>Ilość</t>
  </si>
  <si>
    <t>J.m.</t>
  </si>
  <si>
    <t>1</t>
  </si>
  <si>
    <t/>
  </si>
  <si>
    <t>2</t>
  </si>
  <si>
    <t>ROBOTY PRZYGOTOWAWCZE</t>
  </si>
  <si>
    <t>3</t>
  </si>
  <si>
    <t>1.1</t>
  </si>
  <si>
    <t>Odtworzenie trasy i punktów wysokosciowych</t>
  </si>
  <si>
    <t>4</t>
  </si>
  <si>
    <t>1.1.1</t>
  </si>
  <si>
    <t>odtworzenie trasy i punktów wysokościowych przy budowie dróg, trasa dróg w terenie równinnym</t>
  </si>
  <si>
    <t>km</t>
  </si>
  <si>
    <t>5</t>
  </si>
  <si>
    <t>1.2</t>
  </si>
  <si>
    <t>Roboty rozbiórkowe</t>
  </si>
  <si>
    <t>6</t>
  </si>
  <si>
    <t>1.2.1</t>
  </si>
  <si>
    <t>frezowanie istniejącej nawierzchni bitumicznej z wywozem materiału z rozbiórki na odległość do 10·km w miejsce odpowaiadające wymaganiom o gospodarce odpadami, frezowanie na głębokość do 4·cm</t>
  </si>
  <si>
    <t>m2</t>
  </si>
  <si>
    <t>1.2.2</t>
  </si>
  <si>
    <t>frezowanie istniejacej nawierzchni bitumicznej z wywozem materiału z rozbiórki na odległość do 10·km w miejsce odpowaiadające wymaganiom o gospodarce odpadami, frezowanie na głębokość 5·cm</t>
  </si>
  <si>
    <t>ODWODNIENIE KORPUSU DROGOWEGO</t>
  </si>
  <si>
    <t>2.1</t>
  </si>
  <si>
    <t>Kanalizacja deszczowa</t>
  </si>
  <si>
    <t>2.1.1</t>
  </si>
  <si>
    <t>mechaniczne wykonanie wykopów w gruncie kat.III   z załadowaniem urobku na środki transportowe i wywiezienie z terenu budowy w miejsce spełniające wymaganiom przepisów o gospodarce odpadami na odległość do 10 km, przyjęto 80 % ogólnych robót ziemnych,</t>
  </si>
  <si>
    <t>m3</t>
  </si>
  <si>
    <t>2.1.2</t>
  </si>
  <si>
    <t>ręczne wykonanie wykopów w gruncie kat.III   z załadowaniem urobku na środki transportowe i wywiezienie z terenu budowy w miejsce spełniające wymaganiom przepisów o gospodarce odpadami na odległość do 10 km, przyjęto 20 % ogólnych robót ziemnych,</t>
  </si>
  <si>
    <t>2.1.3</t>
  </si>
  <si>
    <t>wykonanie podłoży i obsypki z kruszyw naturalnych dowiezionych  pod montaż rur sieci kanalizacji deszczowej</t>
  </si>
  <si>
    <t>2.1.4</t>
  </si>
  <si>
    <t>opuszczenie rur na dno wykopu, ułożenie i montaż  kanału z rur DN400mm PEHD SN8, sprawdzenie i wyregulowanie niwelety</t>
  </si>
  <si>
    <t>m</t>
  </si>
  <si>
    <t>2.1.5</t>
  </si>
  <si>
    <t>opuszczenie rur na dno wykopu, ułożenie i montaż  przykanalików z rur DN200mm PP SN8, sprawdzenie i wyregulowanie niwelety</t>
  </si>
  <si>
    <t>2.1.6</t>
  </si>
  <si>
    <t>montaż odgałęzienia siodłowego, rurociąg Fi·400·mm, odgałęzienie Fi 200·mm</t>
  </si>
  <si>
    <t>2.1.7</t>
  </si>
  <si>
    <t>wykonanie podłaża pod studnie rewizyjne z kruszywa naturalnego</t>
  </si>
  <si>
    <t>montaż studni rewizyjnych Fi 1000, z gotowych elementów, w gotowym wykopie,  z dnem monolitycznym, z stopniami złazowymi z konusem i włazem żeliwnym Fi 600 klasy D400 głebokości do 1 m</t>
  </si>
  <si>
    <t>szt</t>
  </si>
  <si>
    <t>2.1.9</t>
  </si>
  <si>
    <t>montaż studni rewizyjnych Fi 1000, z gotowych elementów, w gotowym wykopie,  z dnem monolitycznym, z stopniami złazowymi z konusem i włazem żeliwnym Fi 600 klasy D400 głebokości do 1,5 m</t>
  </si>
  <si>
    <t>2.1.10</t>
  </si>
  <si>
    <t>wykonanie ławy pod studzienki wodościekowe z kruszywa naturalnego</t>
  </si>
  <si>
    <t>2.1.11</t>
  </si>
  <si>
    <t>montaż studzienek ściekowych ulicznych średnicy 500 mm z wpustem ulicznym klasycznym</t>
  </si>
  <si>
    <t>2.1.12</t>
  </si>
  <si>
    <t>oczyszczenie rowu z wyprofiloweanie skarp i dna rowu pod ubzpieczenie</t>
  </si>
  <si>
    <t>2.1.13</t>
  </si>
  <si>
    <t>ubezpieczenie dna i skarp rowu brukowcem na podsypce piaskowej</t>
  </si>
  <si>
    <t>zasypanie wykopów po montażu sieci kanalizacji deszczowej w gruncie kat. I-III, z przerzutem na odległość do 3 m, z zagęszczeniem, materiałem pochodzym z dowozu, bezwględnie nadającym się do zasypaia z kosztami pozyskania gruntu, zasypanie do dolnej granicy konstrukcji nawierzchni</t>
  </si>
  <si>
    <t>ROBOTY ZIEMNE</t>
  </si>
  <si>
    <t>3.1</t>
  </si>
  <si>
    <t>Wykonanie wykopów w gruntach I-V kat</t>
  </si>
  <si>
    <t>3.1.1</t>
  </si>
  <si>
    <t>mechaniczne wykonanie wykopów w gruncie kat.III   z załadowaniem urobku na środki transportowe i wywiezienie z terenu budowy w miejsce spełniające wymagania przepisów o gospodarce odpadami na odległość do 10 km,</t>
  </si>
  <si>
    <t>PODBUDOWY</t>
  </si>
  <si>
    <t>4.1</t>
  </si>
  <si>
    <t>Profilowanie i zagęszczenie podłoza</t>
  </si>
  <si>
    <t>4.1.1</t>
  </si>
  <si>
    <t>4.2</t>
  </si>
  <si>
    <t>Podbudowa i warstwa mrozoochronna z mieszanki związanej spoiwem hydraulicznym</t>
  </si>
  <si>
    <t>4.2.1</t>
  </si>
  <si>
    <t>ułożenie warstwy ulepszonego podłoża z mieszanki związanej spoiwem hydraulicznym (cementem) o klasie wytrzymałości C3/4 grubości 35 cm, stabilizowany mechanicznie - jezdnia na poszerzeniach</t>
  </si>
  <si>
    <t>4.3</t>
  </si>
  <si>
    <t>Podbudowa pomocnicza i zasadnicza  z mieszanek kruszyw niezwiązanych</t>
  </si>
  <si>
    <t>4.3.1</t>
  </si>
  <si>
    <t>ułożenie podbudowy z mieszanki niezwiazanej 0/31,5 mm z kruszywemC90/3, stabilizowanego za pomocą zagęszczarki płytowej , grubości 20·cm, - jezdnia na poszerzeniach</t>
  </si>
  <si>
    <t>4.4</t>
  </si>
  <si>
    <t>Nawierzchnia z betonu asfaltowego Warstwa podbudowy</t>
  </si>
  <si>
    <t>4.4.1</t>
  </si>
  <si>
    <t>NAWIERZCHNIA</t>
  </si>
  <si>
    <t>5.1</t>
  </si>
  <si>
    <t>Wzmocnienie nawierzchni siatką</t>
  </si>
  <si>
    <t>5.1.1</t>
  </si>
  <si>
    <t>wzmocnienia nawierzchni po frezowaniu i siatką szklano-węglowa o wytrzymałości  na rozciąganie w każdym kierunku min  120 kN , fabrycznie wstępnie powlekana asfaltem;</t>
  </si>
  <si>
    <t>5.2</t>
  </si>
  <si>
    <t>Warstwa wiążąca</t>
  </si>
  <si>
    <t>5.2.1</t>
  </si>
  <si>
    <t>5.3</t>
  </si>
  <si>
    <t>Warstwa ścieralna</t>
  </si>
  <si>
    <t>5.3.1</t>
  </si>
  <si>
    <t>ELEMENTY DRÓG</t>
  </si>
  <si>
    <t>6.1</t>
  </si>
  <si>
    <t>Krawężniki betonowe</t>
  </si>
  <si>
    <t>6.1.1</t>
  </si>
  <si>
    <t>6.2</t>
  </si>
  <si>
    <t>Obrzeża betonowe</t>
  </si>
  <si>
    <t>6.2.1</t>
  </si>
  <si>
    <t>6.3</t>
  </si>
  <si>
    <t>Ścieki z brukowej kostki betonowej</t>
  </si>
  <si>
    <t>6.3.1</t>
  </si>
  <si>
    <t>6.4</t>
  </si>
  <si>
    <t>Chodniki z brukowej kostki betonowej</t>
  </si>
  <si>
    <t>6.4.1</t>
  </si>
  <si>
    <t>wykonanie warsatwy odcinajacej z kruszywa naturalnego - piaski, grubość warstwy 10 cm</t>
  </si>
  <si>
    <t>6.4.2</t>
  </si>
  <si>
    <t>ułożenie podbudowy zasadniczej z mieszanek niezwiązanej z kruszywem C90/3 z kruszywa łamanego 0/31,5 mm, stabilizowanego mechanicznie, grubości 20·cm</t>
  </si>
  <si>
    <t>6.4.3</t>
  </si>
  <si>
    <t>ułożenie nawierzchni chodników z brukowej kostki betonowej bezfazowej szarej wibroprasowanej grubości 6 cm na podsypce cementowo-piaskowej 1:4 grubości 3 cm</t>
  </si>
  <si>
    <t>6.5</t>
  </si>
  <si>
    <t>Zatoka postojowa</t>
  </si>
  <si>
    <t>6.5.1</t>
  </si>
  <si>
    <t>6.5.2</t>
  </si>
  <si>
    <t>6.5.3</t>
  </si>
  <si>
    <t>7</t>
  </si>
  <si>
    <t>ROBOTY WYKOŃCZENIOWE</t>
  </si>
  <si>
    <t>7.1</t>
  </si>
  <si>
    <t>Umocnienie skarp przez obsianie</t>
  </si>
  <si>
    <t>7.1.1</t>
  </si>
  <si>
    <t>humusowanie i obsianie skarp, obsianie w ziemi urodzajnej</t>
  </si>
  <si>
    <t xml:space="preserve"> BUDOWA ZATOKI POSTOJOWEJ PRZY DRODZE POWIATOWEJ NR DP2014K W ZAKRZOWIE</t>
  </si>
  <si>
    <t>01.01.01</t>
  </si>
  <si>
    <t>05.03.11</t>
  </si>
  <si>
    <t>02.01.01</t>
  </si>
  <si>
    <t>03.02.01</t>
  </si>
  <si>
    <t>06.01.01</t>
  </si>
  <si>
    <t>ręczne profilowanie i zagęszczanie podłoża pod warstwy konstrukcyjne nawierzchni, grunt kategorii III-IV</t>
  </si>
  <si>
    <t>04.02.01</t>
  </si>
  <si>
    <t xml:space="preserve">04.05.01a </t>
  </si>
  <si>
    <t>04.04.02</t>
  </si>
  <si>
    <t xml:space="preserve">05.03.05A       04.03.01 </t>
  </si>
  <si>
    <t>05.03.26g</t>
  </si>
  <si>
    <t>ułożenie warstwy podbudowy  z mieszanka MMA AC 16W,  grubości 5 cm, ręczne oczyszczenie warstw konstrukcyjnych nieulepszonych, skropienie emulsją asfaltową szybkorozpadową  kontrukcji warstw nieulepszonych emulsją asfaltową szybkorozpadową  w ilości 0,7 kg/m2</t>
  </si>
  <si>
    <t>ułożenie warstwy wiążącej  z mieszanka MMA AC 16W,  grubości 5 cm, ręczne oczyszczenie warstw konstrukcyjnych nieulepszonych, skropienie emulsją asfaltową szybkorozpadową  kontrukcji warstw nieulepszonych emulsją asfaltową szybkorozpadową  w ilości 0,7 kg/m2</t>
  </si>
  <si>
    <t xml:space="preserve">04.07.01                04.03.01  </t>
  </si>
  <si>
    <t xml:space="preserve">05.03.05B       04.03.01 </t>
  </si>
  <si>
    <t>ułożenie warstwy ścieralnej z mieszanka MMA AC 11S, stabilizowanej za pomocą zagęszczarki płytowej, grubości 4 cm, ręczne oczeszczenie warstw konstrukcyjnych ulepszonych, skropienie emulsją asfaltową szybkorozpadową  kontrukcji warstw nieulepszonych emulsją asfaltową szybkorozpadową  w ilości 0,5 kg/m2</t>
  </si>
  <si>
    <t>ustawienie obrzeży betonowych wibroprasowanych, 30x8·cm na podsypce cementowo-piaskowej 1:3 ,  wykonanie ławy z betonu cementowego klasy C12/15</t>
  </si>
  <si>
    <t>ustawienie kawężników betonowych wibroprasowanych 20x30cm na podsypce cementowo - piaskowej 1:4 grubości  5 cm, wykonanie ławy z oporem z betonu cementowego klasy C12/15 pod krawężnik,</t>
  </si>
  <si>
    <t>08.01.01</t>
  </si>
  <si>
    <t>08.03.01</t>
  </si>
  <si>
    <t>ułożenie ścieku dwurzędowego z kostki brukowej betonowej na podsypce cementowo-piaskowej 1:3 z wypełnieniem spoin zaprawą cementową, wykonanie ławy z betonu cementowego klasy C12/15</t>
  </si>
  <si>
    <t>08.05.01</t>
  </si>
  <si>
    <t>05.03.23</t>
  </si>
  <si>
    <t>07.01.01</t>
  </si>
  <si>
    <t>linia P-19</t>
  </si>
  <si>
    <t>Oznakowanie poziome jezdni materiałami grubowarstwowymi - linie na skrzyżowaniach i przejściach</t>
  </si>
  <si>
    <t>ułożenie nawierzchni zatoki postojowej z brukowej kostki betonowej wibroprasowanej szarej grubości 8 cm na podsypce cementowo-piaskowej 1:4 grubości 3 cm</t>
  </si>
  <si>
    <t>07.02.01</t>
  </si>
  <si>
    <t>Oznakowanie pionowe i urządzenia BRD</t>
  </si>
  <si>
    <t>Montaż Oznakowania B-35 "zakaz postoju powyżej 5 minut" z tabliczkąT-25c na słupku o średnicy 60 mm ocynkowanym, wraz z fundamentem betonowym</t>
  </si>
  <si>
    <t>Montaż Oznakowania B-35 "zakaz postoju powyżej 5 minut" z tabliczkąT-25a na słupku o średnicy 60 mm ocynkowanym, wraz z fundamentem betonowym</t>
  </si>
  <si>
    <t>Przestawienie istniejącego oznakowania do nowej lokalizacji, wraz z fundamentem betonowym</t>
  </si>
  <si>
    <t>Zmiana lokalizacji wyświetlacza prędkości wraz z jego ponownym uruchomieniem i korektą programu, montaż istniejącej konstrukcji nośnej łącznie z fundamentem</t>
  </si>
  <si>
    <t>8.1.</t>
  </si>
  <si>
    <t>8.1.1.</t>
  </si>
  <si>
    <t>8.2.</t>
  </si>
  <si>
    <t>8.2.1.</t>
  </si>
  <si>
    <t>8.2.2.</t>
  </si>
  <si>
    <t>8.2.3.</t>
  </si>
  <si>
    <t>8.2.4.</t>
  </si>
  <si>
    <t>2.1.8.</t>
  </si>
  <si>
    <t>2.1.14.</t>
  </si>
  <si>
    <t>04.06.02</t>
  </si>
  <si>
    <t>Zdjęcie warstwy humusu lub darniny</t>
  </si>
  <si>
    <t>01.02.02</t>
  </si>
  <si>
    <t>1.3.</t>
  </si>
  <si>
    <t>1.3.1.</t>
  </si>
  <si>
    <t>ułożenie podbudowy z betonu cementowego klasy   C20/25, stabilizowanego mechanicznie, grubości  25·cm/ beton lany dylatowany</t>
  </si>
  <si>
    <t>OZNAKOWANIE DRÓG I URZĄDZENIA BEZPIECZEŃSTWA RUCHU
Drogowe urządzenia kontrolne, bezpieczeństwa lub sygnalizacyjne</t>
  </si>
  <si>
    <t xml:space="preserve">     ZDP.ZP.271.20.2026 - ZAŁĄCZNIK A1 - KOSZTORYS OFERTOWY</t>
  </si>
  <si>
    <t>Cena / wart. jedn. netto</t>
  </si>
  <si>
    <t>Cenna razem netto</t>
  </si>
  <si>
    <t>Wartość podatku VAT (….........%)</t>
  </si>
  <si>
    <t>Cenna razem brutto</t>
  </si>
  <si>
    <t>Mechaniczne usunięcie warstwy ziemi urodzajnej (humusu) o gr. w-wy do 15cm - warstwa grubości 15 cm - wywiezienie nadmiaru humusu na odkład na odległość wg uznania wykonawcy (10,8 m3 humusu do ponownego wykorzystania; pozostałe 3,45 m3 humusu - załadunek i odwóz wg uznania i na koszt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</si>
</sst>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#\.##\.##\.00\."/>
  </numFmts>
  <fonts count="13" x14ac:knownFonts="1">
    <font>
      <sz val="11"/>
      <color theme="1"/>
      <name val="Calibri"/>
      <family val="2"/>
    </font>
    <font>
      <sz val="13"/>
      <color rgb="FF120000"/>
      <name val="Cambria"/>
      <family val="2"/>
      <charset val="238"/>
    </font>
    <font>
      <sz val="11"/>
      <color theme="1"/>
      <name val="Calibri"/>
      <family val="2"/>
    </font>
    <font>
      <sz val="10"/>
      <name val="Arial"/>
      <family val="2"/>
      <charset val="238"/>
    </font>
    <font>
      <sz val="8"/>
      <name val="Calibri"/>
      <family val="2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120000"/>
      <name val="Calibri"/>
      <family val="2"/>
      <charset val="238"/>
      <scheme val="minor"/>
    </font>
    <font>
      <sz val="12"/>
      <color rgb="FF00008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EEFF2"/>
        <bgColor auto="1"/>
      </patternFill>
    </fill>
    <fill>
      <patternFill patternType="solid">
        <fgColor rgb="FFFFFFFF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5" fontId="9" fillId="0" borderId="3" xfId="2" quotePrefix="1" applyNumberFormat="1" applyFont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164" fontId="6" fillId="3" borderId="7" xfId="1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top" wrapText="1"/>
    </xf>
    <xf numFmtId="164" fontId="6" fillId="3" borderId="8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5" fontId="9" fillId="0" borderId="2" xfId="2" quotePrefix="1" applyNumberFormat="1" applyFont="1" applyBorder="1" applyAlignment="1">
      <alignment horizontal="center" vertical="top" wrapText="1"/>
    </xf>
    <xf numFmtId="14" fontId="6" fillId="3" borderId="1" xfId="1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165" fontId="9" fillId="0" borderId="2" xfId="2" applyNumberFormat="1" applyFont="1" applyBorder="1" applyAlignment="1">
      <alignment horizontal="center" vertical="top" wrapText="1"/>
    </xf>
    <xf numFmtId="165" fontId="9" fillId="0" borderId="3" xfId="2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6" fillId="3" borderId="3" xfId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164" fontId="6" fillId="3" borderId="3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164" fontId="7" fillId="5" borderId="1" xfId="1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164" fontId="9" fillId="5" borderId="4" xfId="1" applyNumberFormat="1" applyFont="1" applyFill="1" applyBorder="1" applyAlignment="1">
      <alignment horizontal="center" vertical="center" wrapText="1"/>
    </xf>
    <xf numFmtId="165" fontId="9" fillId="5" borderId="0" xfId="2" quotePrefix="1" applyNumberFormat="1" applyFont="1" applyFill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center" vertical="center" wrapText="1"/>
    </xf>
    <xf numFmtId="0" fontId="6" fillId="5" borderId="6" xfId="1" applyFont="1" applyFill="1" applyBorder="1" applyAlignment="1">
      <alignment horizontal="center" vertical="center" wrapText="1"/>
    </xf>
    <xf numFmtId="164" fontId="7" fillId="5" borderId="6" xfId="1" applyNumberFormat="1" applyFont="1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 wrapText="1"/>
    </xf>
    <xf numFmtId="164" fontId="7" fillId="5" borderId="3" xfId="1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164" fontId="5" fillId="5" borderId="3" xfId="0" applyNumberFormat="1" applyFont="1" applyFill="1" applyBorder="1" applyAlignment="1">
      <alignment horizontal="center" vertical="center"/>
    </xf>
    <xf numFmtId="16" fontId="5" fillId="5" borderId="3" xfId="0" applyNumberFormat="1" applyFont="1" applyFill="1" applyBorder="1" applyAlignment="1">
      <alignment horizontal="center" vertical="center"/>
    </xf>
    <xf numFmtId="165" fontId="9" fillId="5" borderId="3" xfId="2" quotePrefix="1" applyNumberFormat="1" applyFont="1" applyFill="1" applyBorder="1" applyAlignment="1">
      <alignment horizontal="center" vertical="top" wrapText="1"/>
    </xf>
    <xf numFmtId="0" fontId="10" fillId="5" borderId="3" xfId="2" quotePrefix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top" wrapText="1"/>
    </xf>
    <xf numFmtId="0" fontId="9" fillId="5" borderId="3" xfId="0" applyFont="1" applyFill="1" applyBorder="1" applyAlignment="1">
      <alignment vertical="top" wrapText="1"/>
    </xf>
    <xf numFmtId="0" fontId="12" fillId="6" borderId="16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/>
    </xf>
    <xf numFmtId="0" fontId="9" fillId="5" borderId="17" xfId="1" applyFont="1" applyFill="1" applyBorder="1" applyAlignment="1">
      <alignment horizontal="center" vertical="center" wrapText="1"/>
    </xf>
    <xf numFmtId="0" fontId="6" fillId="5" borderId="18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5" borderId="19" xfId="1" applyFont="1" applyFill="1" applyBorder="1" applyAlignment="1">
      <alignment horizontal="center" vertical="center" wrapText="1"/>
    </xf>
    <xf numFmtId="0" fontId="6" fillId="5" borderId="13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5" borderId="13" xfId="0" applyFont="1" applyFill="1" applyBorder="1" applyAlignment="1">
      <alignment vertical="top" wrapText="1"/>
    </xf>
    <xf numFmtId="0" fontId="12" fillId="6" borderId="20" xfId="0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 wrapText="1"/>
    </xf>
    <xf numFmtId="0" fontId="1" fillId="5" borderId="3" xfId="1" applyFont="1" applyFill="1" applyBorder="1" applyAlignment="1">
      <alignment horizontal="center" vertical="center" wrapText="1"/>
    </xf>
    <xf numFmtId="0" fontId="0" fillId="5" borderId="3" xfId="0" applyFill="1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4">
    <cellStyle name="Normal" xfId="1" xr:uid="{00000000-0005-0000-0000-000000000000}"/>
    <cellStyle name="Normalny" xfId="0" builtinId="0"/>
    <cellStyle name="Normalny 2" xfId="3" xr:uid="{8BAF7CC6-6F96-439E-B88C-8215FD1F680F}"/>
    <cellStyle name="Normalny_Wzór tabeli" xfId="2" xr:uid="{F807E009-D6A0-4CB6-85A1-4C7AAB15A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topLeftCell="A43" workbookViewId="0">
      <selection activeCell="D18" sqref="D18"/>
    </sheetView>
  </sheetViews>
  <sheetFormatPr defaultRowHeight="15" x14ac:dyDescent="0.25"/>
  <cols>
    <col min="1" max="1" width="11" style="1" customWidth="1"/>
    <col min="2" max="3" width="15" style="1" customWidth="1"/>
    <col min="4" max="4" width="42" style="1" customWidth="1"/>
    <col min="5" max="5" width="16" style="2" customWidth="1"/>
    <col min="6" max="6" width="7" style="1" customWidth="1"/>
    <col min="7" max="7" width="12.42578125" customWidth="1"/>
  </cols>
  <sheetData>
    <row r="1" spans="1:8" ht="15.75" x14ac:dyDescent="0.25">
      <c r="A1" s="33" t="s">
        <v>168</v>
      </c>
      <c r="B1" s="34"/>
      <c r="C1" s="34"/>
      <c r="D1" s="34"/>
      <c r="E1" s="34"/>
      <c r="F1" s="34"/>
      <c r="G1" s="34"/>
      <c r="H1" s="35"/>
    </row>
    <row r="2" spans="1:8" ht="87.75" customHeight="1" x14ac:dyDescent="0.25">
      <c r="A2" s="36" t="s">
        <v>118</v>
      </c>
      <c r="B2" s="37"/>
      <c r="C2" s="37"/>
      <c r="D2" s="37"/>
      <c r="E2" s="37"/>
      <c r="F2" s="37"/>
      <c r="G2" s="37"/>
      <c r="H2" s="38"/>
    </row>
    <row r="3" spans="1:8" ht="47.25" x14ac:dyDescent="0.25">
      <c r="A3" s="42" t="s">
        <v>0</v>
      </c>
      <c r="B3" s="42" t="s">
        <v>1</v>
      </c>
      <c r="C3" s="42" t="s">
        <v>2</v>
      </c>
      <c r="D3" s="42" t="s">
        <v>3</v>
      </c>
      <c r="E3" s="43" t="s">
        <v>4</v>
      </c>
      <c r="F3" s="62" t="s">
        <v>5</v>
      </c>
      <c r="G3" s="74" t="s">
        <v>169</v>
      </c>
      <c r="H3" s="74" t="s">
        <v>170</v>
      </c>
    </row>
    <row r="4" spans="1:8" ht="16.5" x14ac:dyDescent="0.25">
      <c r="A4" s="39">
        <v>1</v>
      </c>
      <c r="B4" s="39" t="s">
        <v>6</v>
      </c>
      <c r="C4" s="39" t="s">
        <v>7</v>
      </c>
      <c r="D4" s="39" t="s">
        <v>9</v>
      </c>
      <c r="E4" s="40" t="s">
        <v>7</v>
      </c>
      <c r="F4" s="63" t="s">
        <v>7</v>
      </c>
      <c r="G4" s="75" t="s">
        <v>7</v>
      </c>
      <c r="H4" s="75" t="s">
        <v>7</v>
      </c>
    </row>
    <row r="5" spans="1:8" ht="31.5" x14ac:dyDescent="0.25">
      <c r="A5" s="39">
        <v>2</v>
      </c>
      <c r="B5" s="39" t="s">
        <v>11</v>
      </c>
      <c r="C5" s="39" t="s">
        <v>7</v>
      </c>
      <c r="D5" s="41" t="s">
        <v>12</v>
      </c>
      <c r="E5" s="40" t="s">
        <v>7</v>
      </c>
      <c r="F5" s="63" t="s">
        <v>7</v>
      </c>
      <c r="G5" s="76"/>
      <c r="H5" s="76"/>
    </row>
    <row r="6" spans="1:8" ht="47.25" x14ac:dyDescent="0.25">
      <c r="A6" s="3">
        <v>3</v>
      </c>
      <c r="B6" s="4" t="s">
        <v>14</v>
      </c>
      <c r="C6" s="5" t="s">
        <v>119</v>
      </c>
      <c r="D6" s="4" t="s">
        <v>15</v>
      </c>
      <c r="E6" s="6">
        <v>4.1000000000000002E-2</v>
      </c>
      <c r="F6" s="64" t="s">
        <v>16</v>
      </c>
      <c r="G6" s="77"/>
      <c r="H6" s="77"/>
    </row>
    <row r="7" spans="1:8" ht="15.75" x14ac:dyDescent="0.25">
      <c r="A7" s="39">
        <v>4</v>
      </c>
      <c r="B7" s="39" t="s">
        <v>18</v>
      </c>
      <c r="C7" s="39" t="s">
        <v>7</v>
      </c>
      <c r="D7" s="41" t="s">
        <v>19</v>
      </c>
      <c r="E7" s="40" t="s">
        <v>7</v>
      </c>
      <c r="F7" s="63" t="s">
        <v>7</v>
      </c>
      <c r="G7" s="76"/>
      <c r="H7" s="76"/>
    </row>
    <row r="8" spans="1:8" ht="94.5" x14ac:dyDescent="0.25">
      <c r="A8" s="3">
        <v>5</v>
      </c>
      <c r="B8" s="4" t="s">
        <v>21</v>
      </c>
      <c r="C8" s="7" t="s">
        <v>120</v>
      </c>
      <c r="D8" s="4" t="s">
        <v>22</v>
      </c>
      <c r="E8" s="6">
        <v>41</v>
      </c>
      <c r="F8" s="64" t="s">
        <v>23</v>
      </c>
      <c r="G8" s="77"/>
      <c r="H8" s="77"/>
    </row>
    <row r="9" spans="1:8" ht="94.5" x14ac:dyDescent="0.25">
      <c r="A9" s="3">
        <v>6</v>
      </c>
      <c r="B9" s="4" t="s">
        <v>24</v>
      </c>
      <c r="C9" s="7" t="s">
        <v>120</v>
      </c>
      <c r="D9" s="4" t="s">
        <v>25</v>
      </c>
      <c r="E9" s="6">
        <v>20.5</v>
      </c>
      <c r="F9" s="64" t="s">
        <v>23</v>
      </c>
      <c r="G9" s="77"/>
      <c r="H9" s="77"/>
    </row>
    <row r="10" spans="1:8" ht="15.75" x14ac:dyDescent="0.25">
      <c r="A10" s="39">
        <v>7</v>
      </c>
      <c r="B10" s="39" t="s">
        <v>164</v>
      </c>
      <c r="C10" s="44"/>
      <c r="D10" s="41" t="s">
        <v>162</v>
      </c>
      <c r="E10" s="45"/>
      <c r="F10" s="63"/>
      <c r="G10" s="76"/>
      <c r="H10" s="76"/>
    </row>
    <row r="11" spans="1:8" ht="102" customHeight="1" x14ac:dyDescent="0.25">
      <c r="A11" s="8">
        <v>8</v>
      </c>
      <c r="B11" s="9" t="s">
        <v>165</v>
      </c>
      <c r="C11" s="10" t="s">
        <v>163</v>
      </c>
      <c r="D11" s="11" t="s">
        <v>173</v>
      </c>
      <c r="E11" s="12">
        <v>95</v>
      </c>
      <c r="F11" s="65" t="s">
        <v>23</v>
      </c>
      <c r="G11" s="78"/>
      <c r="H11" s="78"/>
    </row>
    <row r="12" spans="1:8" ht="26.25" customHeight="1" x14ac:dyDescent="0.25">
      <c r="A12" s="13"/>
      <c r="B12" s="14"/>
      <c r="C12" s="15"/>
      <c r="D12" s="16"/>
      <c r="E12" s="17"/>
      <c r="F12" s="66"/>
      <c r="G12" s="79"/>
      <c r="H12" s="79"/>
    </row>
    <row r="13" spans="1:8" ht="15.75" x14ac:dyDescent="0.25">
      <c r="A13" s="39">
        <v>9</v>
      </c>
      <c r="B13" s="39" t="s">
        <v>8</v>
      </c>
      <c r="C13" s="39" t="s">
        <v>7</v>
      </c>
      <c r="D13" s="39" t="s">
        <v>26</v>
      </c>
      <c r="E13" s="40" t="s">
        <v>7</v>
      </c>
      <c r="F13" s="63" t="s">
        <v>7</v>
      </c>
      <c r="G13" s="76"/>
      <c r="H13" s="76"/>
    </row>
    <row r="14" spans="1:8" ht="15.75" x14ac:dyDescent="0.25">
      <c r="A14" s="39">
        <v>10</v>
      </c>
      <c r="B14" s="39" t="s">
        <v>27</v>
      </c>
      <c r="C14" s="39" t="s">
        <v>7</v>
      </c>
      <c r="D14" s="41" t="s">
        <v>28</v>
      </c>
      <c r="E14" s="40" t="s">
        <v>7</v>
      </c>
      <c r="F14" s="63" t="s">
        <v>7</v>
      </c>
      <c r="G14" s="76"/>
      <c r="H14" s="76"/>
    </row>
    <row r="15" spans="1:8" ht="110.25" x14ac:dyDescent="0.25">
      <c r="A15" s="3">
        <v>11</v>
      </c>
      <c r="B15" s="4" t="s">
        <v>29</v>
      </c>
      <c r="C15" s="18" t="s">
        <v>121</v>
      </c>
      <c r="D15" s="4" t="s">
        <v>30</v>
      </c>
      <c r="E15" s="6">
        <v>42.506999999999998</v>
      </c>
      <c r="F15" s="64" t="s">
        <v>31</v>
      </c>
      <c r="G15" s="77"/>
      <c r="H15" s="77"/>
    </row>
    <row r="16" spans="1:8" ht="110.25" x14ac:dyDescent="0.25">
      <c r="A16" s="3">
        <v>12</v>
      </c>
      <c r="B16" s="4" t="s">
        <v>32</v>
      </c>
      <c r="C16" s="18" t="s">
        <v>121</v>
      </c>
      <c r="D16" s="4" t="s">
        <v>33</v>
      </c>
      <c r="E16" s="6">
        <v>10.625999999999999</v>
      </c>
      <c r="F16" s="64" t="s">
        <v>31</v>
      </c>
      <c r="G16" s="77"/>
      <c r="H16" s="77"/>
    </row>
    <row r="17" spans="1:8" ht="47.25" x14ac:dyDescent="0.25">
      <c r="A17" s="3">
        <v>13</v>
      </c>
      <c r="B17" s="4" t="s">
        <v>34</v>
      </c>
      <c r="C17" s="19" t="s">
        <v>122</v>
      </c>
      <c r="D17" s="4" t="s">
        <v>35</v>
      </c>
      <c r="E17" s="6">
        <v>28.69</v>
      </c>
      <c r="F17" s="64" t="s">
        <v>31</v>
      </c>
      <c r="G17" s="77"/>
      <c r="H17" s="77"/>
    </row>
    <row r="18" spans="1:8" ht="47.25" x14ac:dyDescent="0.25">
      <c r="A18" s="3">
        <v>14</v>
      </c>
      <c r="B18" s="4" t="s">
        <v>36</v>
      </c>
      <c r="C18" s="19" t="s">
        <v>122</v>
      </c>
      <c r="D18" s="4" t="s">
        <v>37</v>
      </c>
      <c r="E18" s="6">
        <v>46</v>
      </c>
      <c r="F18" s="64" t="s">
        <v>38</v>
      </c>
      <c r="G18" s="77"/>
      <c r="H18" s="77"/>
    </row>
    <row r="19" spans="1:8" ht="63" x14ac:dyDescent="0.25">
      <c r="A19" s="3">
        <v>15</v>
      </c>
      <c r="B19" s="4" t="s">
        <v>39</v>
      </c>
      <c r="C19" s="19" t="s">
        <v>122</v>
      </c>
      <c r="D19" s="4" t="s">
        <v>40</v>
      </c>
      <c r="E19" s="6">
        <v>3.4</v>
      </c>
      <c r="F19" s="64" t="s">
        <v>38</v>
      </c>
      <c r="G19" s="77"/>
      <c r="H19" s="77"/>
    </row>
    <row r="20" spans="1:8" ht="31.5" x14ac:dyDescent="0.25">
      <c r="A20" s="3">
        <v>16</v>
      </c>
      <c r="B20" s="4" t="s">
        <v>41</v>
      </c>
      <c r="C20" s="19" t="s">
        <v>122</v>
      </c>
      <c r="D20" s="4" t="s">
        <v>42</v>
      </c>
      <c r="E20" s="6">
        <v>1</v>
      </c>
      <c r="F20" s="64" t="s">
        <v>46</v>
      </c>
      <c r="G20" s="77"/>
      <c r="H20" s="77"/>
    </row>
    <row r="21" spans="1:8" ht="31.5" x14ac:dyDescent="0.25">
      <c r="A21" s="3">
        <v>17</v>
      </c>
      <c r="B21" s="4" t="s">
        <v>43</v>
      </c>
      <c r="C21" s="19" t="s">
        <v>122</v>
      </c>
      <c r="D21" s="4" t="s">
        <v>44</v>
      </c>
      <c r="E21" s="6">
        <v>1.57</v>
      </c>
      <c r="F21" s="64" t="s">
        <v>23</v>
      </c>
      <c r="G21" s="77"/>
      <c r="H21" s="77"/>
    </row>
    <row r="22" spans="1:8" ht="94.5" x14ac:dyDescent="0.25">
      <c r="A22" s="3">
        <v>18</v>
      </c>
      <c r="B22" s="20" t="s">
        <v>159</v>
      </c>
      <c r="C22" s="19" t="s">
        <v>122</v>
      </c>
      <c r="D22" s="4" t="s">
        <v>45</v>
      </c>
      <c r="E22" s="6">
        <v>1</v>
      </c>
      <c r="F22" s="64" t="s">
        <v>46</v>
      </c>
      <c r="G22" s="77"/>
      <c r="H22" s="77"/>
    </row>
    <row r="23" spans="1:8" ht="94.5" x14ac:dyDescent="0.25">
      <c r="A23" s="3">
        <v>19</v>
      </c>
      <c r="B23" s="4" t="s">
        <v>47</v>
      </c>
      <c r="C23" s="4" t="s">
        <v>122</v>
      </c>
      <c r="D23" s="4" t="s">
        <v>48</v>
      </c>
      <c r="E23" s="6">
        <v>1</v>
      </c>
      <c r="F23" s="64" t="s">
        <v>46</v>
      </c>
      <c r="G23" s="77"/>
      <c r="H23" s="77"/>
    </row>
    <row r="24" spans="1:8" ht="31.5" x14ac:dyDescent="0.25">
      <c r="A24" s="3">
        <v>20</v>
      </c>
      <c r="B24" s="4" t="s">
        <v>49</v>
      </c>
      <c r="C24" s="19" t="s">
        <v>122</v>
      </c>
      <c r="D24" s="4" t="s">
        <v>50</v>
      </c>
      <c r="E24" s="6">
        <v>1.4E-2</v>
      </c>
      <c r="F24" s="64" t="s">
        <v>31</v>
      </c>
      <c r="G24" s="77"/>
      <c r="H24" s="77"/>
    </row>
    <row r="25" spans="1:8" ht="47.25" x14ac:dyDescent="0.25">
      <c r="A25" s="3">
        <v>21</v>
      </c>
      <c r="B25" s="4" t="s">
        <v>51</v>
      </c>
      <c r="C25" s="19" t="s">
        <v>122</v>
      </c>
      <c r="D25" s="4" t="s">
        <v>52</v>
      </c>
      <c r="E25" s="6">
        <v>1</v>
      </c>
      <c r="F25" s="64" t="s">
        <v>46</v>
      </c>
      <c r="G25" s="77"/>
      <c r="H25" s="77"/>
    </row>
    <row r="26" spans="1:8" ht="31.5" x14ac:dyDescent="0.25">
      <c r="A26" s="3">
        <v>22</v>
      </c>
      <c r="B26" s="4" t="s">
        <v>53</v>
      </c>
      <c r="C26" s="21">
        <v>36987</v>
      </c>
      <c r="D26" s="4" t="s">
        <v>54</v>
      </c>
      <c r="E26" s="6">
        <v>6</v>
      </c>
      <c r="F26" s="64" t="s">
        <v>38</v>
      </c>
      <c r="G26" s="77"/>
      <c r="H26" s="77"/>
    </row>
    <row r="27" spans="1:8" ht="31.5" x14ac:dyDescent="0.25">
      <c r="A27" s="3">
        <v>23</v>
      </c>
      <c r="B27" s="4" t="s">
        <v>55</v>
      </c>
      <c r="C27" s="22" t="s">
        <v>123</v>
      </c>
      <c r="D27" s="4" t="s">
        <v>56</v>
      </c>
      <c r="E27" s="6">
        <v>4.5</v>
      </c>
      <c r="F27" s="64" t="s">
        <v>23</v>
      </c>
      <c r="G27" s="77"/>
      <c r="H27" s="77"/>
    </row>
    <row r="28" spans="1:8" ht="126" x14ac:dyDescent="0.25">
      <c r="A28" s="3">
        <v>24</v>
      </c>
      <c r="B28" s="4" t="s">
        <v>160</v>
      </c>
      <c r="C28" s="19" t="s">
        <v>122</v>
      </c>
      <c r="D28" s="4" t="s">
        <v>57</v>
      </c>
      <c r="E28" s="6">
        <v>20.385999999999999</v>
      </c>
      <c r="F28" s="64" t="s">
        <v>31</v>
      </c>
      <c r="G28" s="77"/>
      <c r="H28" s="77"/>
    </row>
    <row r="29" spans="1:8" ht="15.75" x14ac:dyDescent="0.25">
      <c r="A29" s="39">
        <v>25</v>
      </c>
      <c r="B29" s="39" t="s">
        <v>10</v>
      </c>
      <c r="C29" s="39" t="s">
        <v>7</v>
      </c>
      <c r="D29" s="39" t="s">
        <v>58</v>
      </c>
      <c r="E29" s="40" t="s">
        <v>7</v>
      </c>
      <c r="F29" s="63" t="s">
        <v>7</v>
      </c>
      <c r="G29" s="76"/>
      <c r="H29" s="76"/>
    </row>
    <row r="30" spans="1:8" ht="15.75" x14ac:dyDescent="0.25">
      <c r="A30" s="39">
        <v>26</v>
      </c>
      <c r="B30" s="39" t="s">
        <v>59</v>
      </c>
      <c r="C30" s="39" t="s">
        <v>7</v>
      </c>
      <c r="D30" s="41" t="s">
        <v>60</v>
      </c>
      <c r="E30" s="40" t="s">
        <v>7</v>
      </c>
      <c r="F30" s="63" t="s">
        <v>7</v>
      </c>
      <c r="G30" s="76"/>
      <c r="H30" s="76"/>
    </row>
    <row r="31" spans="1:8" ht="94.5" x14ac:dyDescent="0.25">
      <c r="A31" s="3">
        <v>27</v>
      </c>
      <c r="B31" s="4" t="s">
        <v>61</v>
      </c>
      <c r="C31" s="22" t="s">
        <v>121</v>
      </c>
      <c r="D31" s="4" t="s">
        <v>62</v>
      </c>
      <c r="E31" s="6">
        <v>147.6</v>
      </c>
      <c r="F31" s="64" t="s">
        <v>31</v>
      </c>
      <c r="G31" s="77"/>
      <c r="H31" s="77"/>
    </row>
    <row r="32" spans="1:8" ht="15.75" x14ac:dyDescent="0.25">
      <c r="A32" s="39">
        <v>28</v>
      </c>
      <c r="B32" s="39" t="s">
        <v>13</v>
      </c>
      <c r="C32" s="39" t="s">
        <v>7</v>
      </c>
      <c r="D32" s="39" t="s">
        <v>63</v>
      </c>
      <c r="E32" s="40" t="s">
        <v>7</v>
      </c>
      <c r="F32" s="63" t="s">
        <v>7</v>
      </c>
      <c r="G32" s="76"/>
      <c r="H32" s="76"/>
    </row>
    <row r="33" spans="1:8" ht="15.75" x14ac:dyDescent="0.25">
      <c r="A33" s="39">
        <v>29</v>
      </c>
      <c r="B33" s="39" t="s">
        <v>64</v>
      </c>
      <c r="C33" s="39" t="s">
        <v>7</v>
      </c>
      <c r="D33" s="41" t="s">
        <v>65</v>
      </c>
      <c r="E33" s="40" t="s">
        <v>7</v>
      </c>
      <c r="F33" s="63" t="s">
        <v>7</v>
      </c>
      <c r="G33" s="76"/>
      <c r="H33" s="76"/>
    </row>
    <row r="34" spans="1:8" ht="47.25" x14ac:dyDescent="0.25">
      <c r="A34" s="3">
        <v>30</v>
      </c>
      <c r="B34" s="4" t="s">
        <v>66</v>
      </c>
      <c r="C34" s="23" t="s">
        <v>125</v>
      </c>
      <c r="D34" s="4" t="s">
        <v>124</v>
      </c>
      <c r="E34" s="6">
        <v>215.25</v>
      </c>
      <c r="F34" s="64" t="s">
        <v>23</v>
      </c>
      <c r="G34" s="77"/>
      <c r="H34" s="77"/>
    </row>
    <row r="35" spans="1:8" ht="47.25" x14ac:dyDescent="0.25">
      <c r="A35" s="39">
        <v>31</v>
      </c>
      <c r="B35" s="39" t="s">
        <v>67</v>
      </c>
      <c r="C35" s="39" t="s">
        <v>7</v>
      </c>
      <c r="D35" s="41" t="s">
        <v>68</v>
      </c>
      <c r="E35" s="40" t="s">
        <v>7</v>
      </c>
      <c r="F35" s="63" t="s">
        <v>7</v>
      </c>
      <c r="G35" s="76"/>
      <c r="H35" s="76"/>
    </row>
    <row r="36" spans="1:8" ht="94.5" x14ac:dyDescent="0.25">
      <c r="A36" s="3">
        <v>32</v>
      </c>
      <c r="B36" s="4" t="s">
        <v>69</v>
      </c>
      <c r="C36" s="23" t="s">
        <v>126</v>
      </c>
      <c r="D36" s="4" t="s">
        <v>70</v>
      </c>
      <c r="E36" s="6">
        <v>5</v>
      </c>
      <c r="F36" s="64" t="s">
        <v>23</v>
      </c>
      <c r="G36" s="77"/>
      <c r="H36" s="77"/>
    </row>
    <row r="37" spans="1:8" ht="31.5" x14ac:dyDescent="0.25">
      <c r="A37" s="39">
        <v>33</v>
      </c>
      <c r="B37" s="39" t="s">
        <v>71</v>
      </c>
      <c r="C37" s="39" t="s">
        <v>7</v>
      </c>
      <c r="D37" s="41" t="s">
        <v>72</v>
      </c>
      <c r="E37" s="40" t="s">
        <v>7</v>
      </c>
      <c r="F37" s="63" t="s">
        <v>7</v>
      </c>
      <c r="G37" s="76"/>
      <c r="H37" s="76"/>
    </row>
    <row r="38" spans="1:8" ht="78.75" x14ac:dyDescent="0.25">
      <c r="A38" s="3">
        <v>34</v>
      </c>
      <c r="B38" s="4" t="s">
        <v>73</v>
      </c>
      <c r="C38" s="19" t="s">
        <v>127</v>
      </c>
      <c r="D38" s="4" t="s">
        <v>74</v>
      </c>
      <c r="E38" s="6">
        <v>5</v>
      </c>
      <c r="F38" s="64" t="s">
        <v>23</v>
      </c>
      <c r="G38" s="77"/>
      <c r="H38" s="77"/>
    </row>
    <row r="39" spans="1:8" ht="31.5" x14ac:dyDescent="0.25">
      <c r="A39" s="39">
        <v>35</v>
      </c>
      <c r="B39" s="39" t="s">
        <v>75</v>
      </c>
      <c r="C39" s="39" t="s">
        <v>7</v>
      </c>
      <c r="D39" s="41" t="s">
        <v>76</v>
      </c>
      <c r="E39" s="40" t="s">
        <v>7</v>
      </c>
      <c r="F39" s="63" t="s">
        <v>7</v>
      </c>
      <c r="G39" s="76"/>
      <c r="H39" s="76"/>
    </row>
    <row r="40" spans="1:8" ht="110.25" x14ac:dyDescent="0.25">
      <c r="A40" s="3">
        <v>36</v>
      </c>
      <c r="B40" s="4" t="s">
        <v>77</v>
      </c>
      <c r="C40" s="24" t="s">
        <v>132</v>
      </c>
      <c r="D40" s="4" t="s">
        <v>130</v>
      </c>
      <c r="E40" s="6">
        <v>5</v>
      </c>
      <c r="F40" s="64" t="s">
        <v>23</v>
      </c>
      <c r="G40" s="77"/>
      <c r="H40" s="77"/>
    </row>
    <row r="41" spans="1:8" ht="15.75" x14ac:dyDescent="0.25">
      <c r="A41" s="39">
        <v>37</v>
      </c>
      <c r="B41" s="39" t="s">
        <v>17</v>
      </c>
      <c r="C41" s="39" t="s">
        <v>7</v>
      </c>
      <c r="D41" s="39" t="s">
        <v>78</v>
      </c>
      <c r="E41" s="40" t="s">
        <v>7</v>
      </c>
      <c r="F41" s="63" t="s">
        <v>7</v>
      </c>
      <c r="G41" s="76"/>
      <c r="H41" s="76"/>
    </row>
    <row r="42" spans="1:8" ht="15.75" x14ac:dyDescent="0.25">
      <c r="A42" s="39">
        <v>38</v>
      </c>
      <c r="B42" s="39" t="s">
        <v>79</v>
      </c>
      <c r="C42" s="39" t="s">
        <v>7</v>
      </c>
      <c r="D42" s="41" t="s">
        <v>80</v>
      </c>
      <c r="E42" s="40" t="s">
        <v>7</v>
      </c>
      <c r="F42" s="63" t="s">
        <v>7</v>
      </c>
      <c r="G42" s="76"/>
      <c r="H42" s="76"/>
    </row>
    <row r="43" spans="1:8" ht="78.75" x14ac:dyDescent="0.25">
      <c r="A43" s="3">
        <v>39</v>
      </c>
      <c r="B43" s="4" t="s">
        <v>81</v>
      </c>
      <c r="C43" s="22" t="s">
        <v>129</v>
      </c>
      <c r="D43" s="4" t="s">
        <v>82</v>
      </c>
      <c r="E43" s="6">
        <v>25.5</v>
      </c>
      <c r="F43" s="64" t="s">
        <v>23</v>
      </c>
      <c r="G43" s="77"/>
      <c r="H43" s="77"/>
    </row>
    <row r="44" spans="1:8" ht="15.75" x14ac:dyDescent="0.25">
      <c r="A44" s="39">
        <v>40</v>
      </c>
      <c r="B44" s="39" t="s">
        <v>83</v>
      </c>
      <c r="C44" s="39" t="s">
        <v>7</v>
      </c>
      <c r="D44" s="41" t="s">
        <v>84</v>
      </c>
      <c r="E44" s="40" t="s">
        <v>7</v>
      </c>
      <c r="F44" s="63" t="s">
        <v>7</v>
      </c>
      <c r="G44" s="76"/>
      <c r="H44" s="76"/>
    </row>
    <row r="45" spans="1:8" ht="110.25" x14ac:dyDescent="0.25">
      <c r="A45" s="3">
        <v>41</v>
      </c>
      <c r="B45" s="4" t="s">
        <v>85</v>
      </c>
      <c r="C45" s="22" t="s">
        <v>128</v>
      </c>
      <c r="D45" s="4" t="s">
        <v>131</v>
      </c>
      <c r="E45" s="6">
        <v>25.5</v>
      </c>
      <c r="F45" s="64" t="s">
        <v>23</v>
      </c>
      <c r="G45" s="77"/>
      <c r="H45" s="77"/>
    </row>
    <row r="46" spans="1:8" ht="15.75" x14ac:dyDescent="0.25">
      <c r="A46" s="39">
        <v>42</v>
      </c>
      <c r="B46" s="39" t="s">
        <v>86</v>
      </c>
      <c r="C46" s="39" t="s">
        <v>7</v>
      </c>
      <c r="D46" s="41" t="s">
        <v>87</v>
      </c>
      <c r="E46" s="40" t="s">
        <v>7</v>
      </c>
      <c r="F46" s="63" t="s">
        <v>7</v>
      </c>
      <c r="G46" s="76"/>
      <c r="H46" s="76"/>
    </row>
    <row r="47" spans="1:8" ht="141.75" x14ac:dyDescent="0.25">
      <c r="A47" s="3">
        <v>43</v>
      </c>
      <c r="B47" s="4" t="s">
        <v>88</v>
      </c>
      <c r="C47" s="25" t="s">
        <v>133</v>
      </c>
      <c r="D47" s="4" t="s">
        <v>134</v>
      </c>
      <c r="E47" s="6">
        <v>25.5</v>
      </c>
      <c r="F47" s="64" t="s">
        <v>23</v>
      </c>
      <c r="G47" s="77"/>
      <c r="H47" s="77"/>
    </row>
    <row r="48" spans="1:8" ht="15.75" x14ac:dyDescent="0.25">
      <c r="A48" s="39">
        <v>44</v>
      </c>
      <c r="B48" s="39" t="s">
        <v>20</v>
      </c>
      <c r="C48" s="39" t="s">
        <v>7</v>
      </c>
      <c r="D48" s="39" t="s">
        <v>89</v>
      </c>
      <c r="E48" s="40" t="s">
        <v>7</v>
      </c>
      <c r="F48" s="63" t="s">
        <v>7</v>
      </c>
      <c r="G48" s="76"/>
      <c r="H48" s="76"/>
    </row>
    <row r="49" spans="1:8" ht="15.75" x14ac:dyDescent="0.25">
      <c r="A49" s="39">
        <v>45</v>
      </c>
      <c r="B49" s="39" t="s">
        <v>90</v>
      </c>
      <c r="C49" s="39" t="s">
        <v>7</v>
      </c>
      <c r="D49" s="41" t="s">
        <v>91</v>
      </c>
      <c r="E49" s="40" t="s">
        <v>7</v>
      </c>
      <c r="F49" s="63" t="s">
        <v>7</v>
      </c>
      <c r="G49" s="76"/>
      <c r="H49" s="76"/>
    </row>
    <row r="50" spans="1:8" ht="78.75" x14ac:dyDescent="0.25">
      <c r="A50" s="3">
        <v>46</v>
      </c>
      <c r="B50" s="4" t="s">
        <v>92</v>
      </c>
      <c r="C50" s="22" t="s">
        <v>137</v>
      </c>
      <c r="D50" s="4" t="s">
        <v>136</v>
      </c>
      <c r="E50" s="6">
        <v>55</v>
      </c>
      <c r="F50" s="64" t="s">
        <v>38</v>
      </c>
      <c r="G50" s="77"/>
      <c r="H50" s="77"/>
    </row>
    <row r="51" spans="1:8" ht="18.75" customHeight="1" x14ac:dyDescent="0.25">
      <c r="A51" s="39">
        <v>47</v>
      </c>
      <c r="B51" s="39" t="s">
        <v>93</v>
      </c>
      <c r="C51" s="39" t="s">
        <v>7</v>
      </c>
      <c r="D51" s="41" t="s">
        <v>94</v>
      </c>
      <c r="E51" s="40" t="s">
        <v>7</v>
      </c>
      <c r="F51" s="63" t="s">
        <v>7</v>
      </c>
      <c r="G51" s="76"/>
      <c r="H51" s="76"/>
    </row>
    <row r="52" spans="1:8" ht="63" x14ac:dyDescent="0.25">
      <c r="A52" s="3">
        <v>48</v>
      </c>
      <c r="B52" s="4" t="s">
        <v>95</v>
      </c>
      <c r="C52" s="22" t="s">
        <v>138</v>
      </c>
      <c r="D52" s="4" t="s">
        <v>135</v>
      </c>
      <c r="E52" s="6">
        <v>55</v>
      </c>
      <c r="F52" s="64" t="s">
        <v>38</v>
      </c>
      <c r="G52" s="77"/>
      <c r="H52" s="77"/>
    </row>
    <row r="53" spans="1:8" ht="15.75" x14ac:dyDescent="0.25">
      <c r="A53" s="39">
        <v>49</v>
      </c>
      <c r="B53" s="39" t="s">
        <v>96</v>
      </c>
      <c r="C53" s="39" t="s">
        <v>7</v>
      </c>
      <c r="D53" s="41" t="s">
        <v>97</v>
      </c>
      <c r="E53" s="40" t="s">
        <v>7</v>
      </c>
      <c r="F53" s="63" t="s">
        <v>7</v>
      </c>
      <c r="G53" s="76"/>
      <c r="H53" s="76"/>
    </row>
    <row r="54" spans="1:8" ht="78.75" x14ac:dyDescent="0.25">
      <c r="A54" s="3">
        <v>50</v>
      </c>
      <c r="B54" s="4" t="s">
        <v>98</v>
      </c>
      <c r="C54" s="22" t="s">
        <v>140</v>
      </c>
      <c r="D54" s="4" t="s">
        <v>139</v>
      </c>
      <c r="E54" s="6">
        <v>45</v>
      </c>
      <c r="F54" s="64" t="s">
        <v>38</v>
      </c>
      <c r="G54" s="77"/>
      <c r="H54" s="77"/>
    </row>
    <row r="55" spans="1:8" ht="15.75" x14ac:dyDescent="0.25">
      <c r="A55" s="39">
        <v>51</v>
      </c>
      <c r="B55" s="39" t="s">
        <v>99</v>
      </c>
      <c r="C55" s="39" t="s">
        <v>7</v>
      </c>
      <c r="D55" s="41" t="s">
        <v>100</v>
      </c>
      <c r="E55" s="40" t="s">
        <v>7</v>
      </c>
      <c r="F55" s="63" t="s">
        <v>7</v>
      </c>
      <c r="G55" s="76"/>
      <c r="H55" s="76"/>
    </row>
    <row r="56" spans="1:8" ht="47.25" x14ac:dyDescent="0.25">
      <c r="A56" s="3">
        <v>52</v>
      </c>
      <c r="B56" s="4" t="s">
        <v>101</v>
      </c>
      <c r="C56" s="23" t="s">
        <v>125</v>
      </c>
      <c r="D56" s="4" t="s">
        <v>102</v>
      </c>
      <c r="E56" s="6">
        <v>101.5</v>
      </c>
      <c r="F56" s="64" t="s">
        <v>23</v>
      </c>
      <c r="G56" s="77"/>
      <c r="H56" s="77"/>
    </row>
    <row r="57" spans="1:8" ht="78.75" x14ac:dyDescent="0.25">
      <c r="A57" s="3">
        <v>53</v>
      </c>
      <c r="B57" s="4" t="s">
        <v>103</v>
      </c>
      <c r="C57" s="19" t="s">
        <v>127</v>
      </c>
      <c r="D57" s="4" t="s">
        <v>104</v>
      </c>
      <c r="E57" s="6">
        <v>101.5</v>
      </c>
      <c r="F57" s="64" t="s">
        <v>23</v>
      </c>
      <c r="G57" s="77"/>
      <c r="H57" s="77"/>
    </row>
    <row r="58" spans="1:8" ht="78.75" x14ac:dyDescent="0.25">
      <c r="A58" s="3">
        <v>54</v>
      </c>
      <c r="B58" s="4" t="s">
        <v>105</v>
      </c>
      <c r="C58" s="22" t="s">
        <v>141</v>
      </c>
      <c r="D58" s="4" t="s">
        <v>106</v>
      </c>
      <c r="E58" s="6">
        <v>125</v>
      </c>
      <c r="F58" s="64" t="s">
        <v>23</v>
      </c>
      <c r="G58" s="77"/>
      <c r="H58" s="77"/>
    </row>
    <row r="59" spans="1:8" ht="15.75" x14ac:dyDescent="0.25">
      <c r="A59" s="39">
        <v>55</v>
      </c>
      <c r="B59" s="39" t="s">
        <v>107</v>
      </c>
      <c r="C59" s="39" t="s">
        <v>7</v>
      </c>
      <c r="D59" s="41" t="s">
        <v>108</v>
      </c>
      <c r="E59" s="40" t="s">
        <v>7</v>
      </c>
      <c r="F59" s="63" t="s">
        <v>7</v>
      </c>
      <c r="G59" s="76"/>
      <c r="H59" s="76"/>
    </row>
    <row r="60" spans="1:8" ht="94.5" x14ac:dyDescent="0.25">
      <c r="A60" s="3">
        <v>56</v>
      </c>
      <c r="B60" s="4" t="s">
        <v>109</v>
      </c>
      <c r="C60" s="23" t="s">
        <v>126</v>
      </c>
      <c r="D60" s="4" t="s">
        <v>70</v>
      </c>
      <c r="E60" s="6">
        <v>72.5</v>
      </c>
      <c r="F60" s="64" t="s">
        <v>23</v>
      </c>
      <c r="G60" s="77"/>
      <c r="H60" s="77"/>
    </row>
    <row r="61" spans="1:8" ht="63" x14ac:dyDescent="0.25">
      <c r="A61" s="3">
        <v>57</v>
      </c>
      <c r="B61" s="4" t="s">
        <v>110</v>
      </c>
      <c r="C61" s="19" t="s">
        <v>161</v>
      </c>
      <c r="D61" s="4" t="s">
        <v>166</v>
      </c>
      <c r="E61" s="6">
        <v>85</v>
      </c>
      <c r="F61" s="64" t="s">
        <v>23</v>
      </c>
      <c r="G61" s="77"/>
      <c r="H61" s="77"/>
    </row>
    <row r="62" spans="1:8" ht="78.75" x14ac:dyDescent="0.25">
      <c r="A62" s="3">
        <v>58</v>
      </c>
      <c r="B62" s="4" t="s">
        <v>111</v>
      </c>
      <c r="C62" s="22" t="s">
        <v>141</v>
      </c>
      <c r="D62" s="4" t="s">
        <v>145</v>
      </c>
      <c r="E62" s="6">
        <v>85</v>
      </c>
      <c r="F62" s="64" t="s">
        <v>23</v>
      </c>
      <c r="G62" s="77"/>
      <c r="H62" s="77"/>
    </row>
    <row r="63" spans="1:8" ht="15.75" x14ac:dyDescent="0.25">
      <c r="A63" s="39">
        <v>59</v>
      </c>
      <c r="B63" s="46" t="s">
        <v>112</v>
      </c>
      <c r="C63" s="46" t="s">
        <v>7</v>
      </c>
      <c r="D63" s="46" t="s">
        <v>113</v>
      </c>
      <c r="E63" s="47" t="s">
        <v>7</v>
      </c>
      <c r="F63" s="67" t="s">
        <v>7</v>
      </c>
      <c r="G63" s="76"/>
      <c r="H63" s="76"/>
    </row>
    <row r="64" spans="1:8" ht="15.75" x14ac:dyDescent="0.25">
      <c r="A64" s="39">
        <v>60</v>
      </c>
      <c r="B64" s="48" t="s">
        <v>114</v>
      </c>
      <c r="C64" s="48" t="s">
        <v>7</v>
      </c>
      <c r="D64" s="49" t="s">
        <v>115</v>
      </c>
      <c r="E64" s="50" t="s">
        <v>7</v>
      </c>
      <c r="F64" s="68" t="s">
        <v>7</v>
      </c>
      <c r="G64" s="76"/>
      <c r="H64" s="76"/>
    </row>
    <row r="65" spans="1:8" ht="31.5" x14ac:dyDescent="0.25">
      <c r="A65" s="3">
        <v>61</v>
      </c>
      <c r="B65" s="26" t="s">
        <v>116</v>
      </c>
      <c r="C65" s="27" t="s">
        <v>123</v>
      </c>
      <c r="D65" s="26" t="s">
        <v>117</v>
      </c>
      <c r="E65" s="28">
        <v>72</v>
      </c>
      <c r="F65" s="69" t="s">
        <v>23</v>
      </c>
      <c r="G65" s="77"/>
      <c r="H65" s="77"/>
    </row>
    <row r="66" spans="1:8" ht="63" x14ac:dyDescent="0.25">
      <c r="A66" s="39">
        <v>62</v>
      </c>
      <c r="B66" s="51">
        <v>8</v>
      </c>
      <c r="C66" s="51"/>
      <c r="D66" s="52" t="s">
        <v>167</v>
      </c>
      <c r="E66" s="53"/>
      <c r="F66" s="70"/>
      <c r="G66" s="76"/>
      <c r="H66" s="76"/>
    </row>
    <row r="67" spans="1:8" ht="47.25" x14ac:dyDescent="0.25">
      <c r="A67" s="39">
        <v>63</v>
      </c>
      <c r="B67" s="54" t="s">
        <v>152</v>
      </c>
      <c r="C67" s="55" t="s">
        <v>142</v>
      </c>
      <c r="D67" s="56" t="s">
        <v>144</v>
      </c>
      <c r="E67" s="53"/>
      <c r="F67" s="70"/>
      <c r="G67" s="76"/>
      <c r="H67" s="76"/>
    </row>
    <row r="68" spans="1:8" ht="15.75" x14ac:dyDescent="0.25">
      <c r="A68" s="3">
        <v>64</v>
      </c>
      <c r="B68" s="29" t="s">
        <v>153</v>
      </c>
      <c r="C68" s="29"/>
      <c r="D68" s="29" t="s">
        <v>143</v>
      </c>
      <c r="E68" s="30">
        <f>0.12*50</f>
        <v>6</v>
      </c>
      <c r="F68" s="71" t="s">
        <v>23</v>
      </c>
      <c r="G68" s="77"/>
      <c r="H68" s="77"/>
    </row>
    <row r="69" spans="1:8" ht="15.75" x14ac:dyDescent="0.25">
      <c r="A69" s="39">
        <v>65</v>
      </c>
      <c r="B69" s="51" t="s">
        <v>154</v>
      </c>
      <c r="C69" s="51"/>
      <c r="D69" s="57" t="s">
        <v>147</v>
      </c>
      <c r="E69" s="58"/>
      <c r="F69" s="72"/>
      <c r="G69" s="76"/>
      <c r="H69" s="76"/>
    </row>
    <row r="70" spans="1:8" ht="63" x14ac:dyDescent="0.25">
      <c r="A70" s="3">
        <v>66</v>
      </c>
      <c r="B70" s="31" t="s">
        <v>155</v>
      </c>
      <c r="C70" s="27" t="s">
        <v>146</v>
      </c>
      <c r="D70" s="32" t="s">
        <v>151</v>
      </c>
      <c r="E70" s="30">
        <v>1</v>
      </c>
      <c r="F70" s="71" t="s">
        <v>46</v>
      </c>
      <c r="G70" s="77"/>
      <c r="H70" s="77"/>
    </row>
    <row r="71" spans="1:8" ht="47.25" x14ac:dyDescent="0.25">
      <c r="A71" s="3">
        <v>67</v>
      </c>
      <c r="B71" s="31" t="s">
        <v>156</v>
      </c>
      <c r="C71" s="27" t="s">
        <v>146</v>
      </c>
      <c r="D71" s="32" t="s">
        <v>150</v>
      </c>
      <c r="E71" s="30">
        <v>5</v>
      </c>
      <c r="F71" s="71" t="s">
        <v>46</v>
      </c>
      <c r="G71" s="77"/>
      <c r="H71" s="77"/>
    </row>
    <row r="72" spans="1:8" ht="63" x14ac:dyDescent="0.25">
      <c r="A72" s="3">
        <v>68</v>
      </c>
      <c r="B72" s="31" t="s">
        <v>157</v>
      </c>
      <c r="C72" s="27" t="s">
        <v>146</v>
      </c>
      <c r="D72" s="32" t="s">
        <v>149</v>
      </c>
      <c r="E72" s="30">
        <v>1</v>
      </c>
      <c r="F72" s="71" t="s">
        <v>46</v>
      </c>
      <c r="G72" s="77"/>
      <c r="H72" s="77"/>
    </row>
    <row r="73" spans="1:8" ht="63" x14ac:dyDescent="0.25">
      <c r="A73" s="3">
        <v>69</v>
      </c>
      <c r="B73" s="31" t="s">
        <v>158</v>
      </c>
      <c r="C73" s="27" t="s">
        <v>146</v>
      </c>
      <c r="D73" s="32" t="s">
        <v>148</v>
      </c>
      <c r="E73" s="30">
        <v>1</v>
      </c>
      <c r="F73" s="71" t="s">
        <v>46</v>
      </c>
      <c r="G73" s="77"/>
      <c r="H73" s="77"/>
    </row>
    <row r="74" spans="1:8" ht="18.75" customHeight="1" x14ac:dyDescent="0.25">
      <c r="A74" s="59" t="s">
        <v>170</v>
      </c>
      <c r="B74" s="59"/>
      <c r="C74" s="59"/>
      <c r="D74" s="59"/>
      <c r="E74" s="59"/>
      <c r="F74" s="73"/>
      <c r="G74" s="61"/>
      <c r="H74" s="61"/>
    </row>
    <row r="75" spans="1:8" ht="18.75" customHeight="1" x14ac:dyDescent="0.25">
      <c r="A75" s="60" t="s">
        <v>171</v>
      </c>
      <c r="B75" s="60"/>
      <c r="C75" s="60"/>
      <c r="D75" s="60"/>
      <c r="E75" s="60"/>
      <c r="F75" s="60"/>
      <c r="G75" s="61"/>
      <c r="H75" s="61"/>
    </row>
    <row r="76" spans="1:8" ht="18.75" customHeight="1" x14ac:dyDescent="0.25">
      <c r="A76" s="60" t="s">
        <v>172</v>
      </c>
      <c r="B76" s="60"/>
      <c r="C76" s="60"/>
      <c r="D76" s="60"/>
      <c r="E76" s="60"/>
      <c r="F76" s="60"/>
      <c r="G76" s="61"/>
      <c r="H76" s="61"/>
    </row>
  </sheetData>
  <mergeCells count="16">
    <mergeCell ref="A76:F76"/>
    <mergeCell ref="G74:H74"/>
    <mergeCell ref="G75:H75"/>
    <mergeCell ref="G76:H76"/>
    <mergeCell ref="G11:G12"/>
    <mergeCell ref="H11:H12"/>
    <mergeCell ref="A2:H2"/>
    <mergeCell ref="A1:H1"/>
    <mergeCell ref="A74:F74"/>
    <mergeCell ref="A75:F75"/>
    <mergeCell ref="E11:E12"/>
    <mergeCell ref="F11:F12"/>
    <mergeCell ref="D11:D12"/>
    <mergeCell ref="C11:C12"/>
    <mergeCell ref="B11:B12"/>
    <mergeCell ref="A11:A12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</dc:creator>
  <cp:lastModifiedBy>lsolarz</cp:lastModifiedBy>
  <cp:lastPrinted>2026-08-04T06:58:02Z</cp:lastPrinted>
  <dcterms:created xsi:type="dcterms:W3CDTF">2025-09-24T08:41:51Z</dcterms:created>
  <dcterms:modified xsi:type="dcterms:W3CDTF">2026-08-04T06:58:24Z</dcterms:modified>
</cp:coreProperties>
</file>