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KOSZTORYS OFERTOWY" sheetId="1" r:id="rId1"/>
    <sheet name="PRZEDMIAR ROBÓT" sheetId="2" r:id="rId2"/>
    <sheet name="TABELA ELEMENTÓW SCALONYCH" sheetId="4" r:id="rId3"/>
  </sheets>
  <definedNames>
    <definedName name="_xlnm.Print_Area" localSheetId="2">'TABELA ELEMENTÓW SCALONYCH'!$B$1:$C$11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C10" i="4" s="1"/>
  <c r="C11" i="4" l="1"/>
</calcChain>
</file>

<file path=xl/sharedStrings.xml><?xml version="1.0" encoding="utf-8"?>
<sst xmlns="http://schemas.openxmlformats.org/spreadsheetml/2006/main" count="1477" uniqueCount="478">
  <si>
    <t>KOSZTORYS OFERTOWY</t>
  </si>
  <si>
    <t>Lp.</t>
  </si>
  <si>
    <t>Podstawa</t>
  </si>
  <si>
    <t>Opis</t>
  </si>
  <si>
    <t>Jedn.obm.</t>
  </si>
  <si>
    <t>Ilość</t>
  </si>
  <si>
    <t>Cena jedn.</t>
  </si>
  <si>
    <t>Wartość</t>
  </si>
  <si>
    <t>1.</t>
  </si>
  <si>
    <t>ROBOTY PRZYGOTOWAWCZE</t>
  </si>
  <si>
    <t>1.1.1</t>
  </si>
  <si>
    <t>KNR 2-01 0119-3</t>
  </si>
  <si>
    <t>Roboty pomiarowe przy wytyczeniu obiektu mostowego oraz rozbudowywanej drogi i wytyczenie przez biegłego geodetę</t>
  </si>
  <si>
    <t>km</t>
  </si>
  <si>
    <t>0.231000</t>
  </si>
  <si>
    <t>1.2.1</t>
  </si>
  <si>
    <t>NR  10 2402-2 0 0000-0</t>
  </si>
  <si>
    <t>Usunięcie warstwy ziemi urodzajnej gr. 15 cm</t>
  </si>
  <si>
    <t>m2</t>
  </si>
  <si>
    <t>2 310.000000</t>
  </si>
  <si>
    <t>1.2.2</t>
  </si>
  <si>
    <t>KNR 4-01 0108-5</t>
  </si>
  <si>
    <t>Wywóz ziemi samochodami samowyładowczymi na odległość do 1 km grunt.kat. I-II</t>
  </si>
  <si>
    <t>m3</t>
  </si>
  <si>
    <t>462.000000</t>
  </si>
  <si>
    <t>1.3.1</t>
  </si>
  <si>
    <t>KNR 2-33 0103-5</t>
  </si>
  <si>
    <t>Rozebranie jezdni asfaltowej wraz z wywieziem samochodami samowyładowczymi elementów z rozbieranych konstrukcji na odległość do 1 km</t>
  </si>
  <si>
    <t>277.200000</t>
  </si>
  <si>
    <t>1.3.2</t>
  </si>
  <si>
    <t>KNNR 5 0719-2</t>
  </si>
  <si>
    <t>Rozebranie nawierzchni i chodników,grubości 16-20·cm, ręcznie</t>
  </si>
  <si>
    <t>135.000000</t>
  </si>
  <si>
    <t>1.3.3</t>
  </si>
  <si>
    <t>KNNR 6 0807-5</t>
  </si>
  <si>
    <t>Rozebranie ścieków z elementów betonowych, podsypka cementowa-piaskowa,</t>
  </si>
  <si>
    <t>m</t>
  </si>
  <si>
    <t>90.000000</t>
  </si>
  <si>
    <t>1.4.1</t>
  </si>
  <si>
    <t>KNKRB 1 0101-2</t>
  </si>
  <si>
    <t>Ręczne karczowanie drzew lub ścinanie (piła ręczna lub siekiera) średnice drzew 16-25 cm</t>
  </si>
  <si>
    <t>szt</t>
  </si>
  <si>
    <t>3.000000</t>
  </si>
  <si>
    <t>1.5.1</t>
  </si>
  <si>
    <t>4-01 0212 0 0000-0</t>
  </si>
  <si>
    <t>Roboty rozbiórkowe, elementy stalowe, dźwigary stalowe  z wywieziem samochodami samowyładowczymi elementów z rozbieranych konstrukcji na odległość do 1 km (elementy z rozbiórki przekazać do Zarządcy drogi)</t>
  </si>
  <si>
    <t>92.340000</t>
  </si>
  <si>
    <t>1.5.2</t>
  </si>
  <si>
    <t>KNR 2-33 0104-5</t>
  </si>
  <si>
    <t>Rozebranie poręczy na moście wraz z wywieziem samochodami samowyładowczymi elementów z rozbieranych konstrukcji na odległość do 1 km</t>
  </si>
  <si>
    <t>67.392000</t>
  </si>
  <si>
    <t>1.5.3</t>
  </si>
  <si>
    <t>R  4-01 0212-6 0 0000-0</t>
  </si>
  <si>
    <t>Mechaniczna rozbiórka elementów konstrukcji kamiennych w tym (przyczółków, skrzydeł, filarów) wraz z wywiezieniem samochodami samowyładowczymi gruzu z rozbieranych konstrukcji na odległość do 1 km</t>
  </si>
  <si>
    <t>kpl.</t>
  </si>
  <si>
    <t>2.000000</t>
  </si>
  <si>
    <t>2.</t>
  </si>
  <si>
    <t>PRZEBUDOWA MOSTU</t>
  </si>
  <si>
    <t>2.1.1</t>
  </si>
  <si>
    <t>KNR 2-01 0206-1</t>
  </si>
  <si>
    <t>Roboty ziemne wykonywane koparkami podsiębiernymi o poj. łyżki 0.40 m3 w gruncie kat. I-II z transportem urobku samochodami samowyładowczymi na odległość do 1 km (wykop pod umocnienia dna cieku), grunt wbudować na poszerzeniach korony drogi</t>
  </si>
  <si>
    <t>946.792000</t>
  </si>
  <si>
    <t>2.2.1</t>
  </si>
  <si>
    <t>KNR 2-10 0201-5</t>
  </si>
  <si>
    <t>Wykonanie pali dużych średnic 800 mm, dł. 10 m</t>
  </si>
  <si>
    <t>42.000000</t>
  </si>
  <si>
    <t>2.2.2</t>
  </si>
  <si>
    <t>KNR 2-33 0208-7</t>
  </si>
  <si>
    <t>Montaż zbrojenia - Ława fundamentowa przyczółków - stal klasy A IIIN - gat. BSt 500s</t>
  </si>
  <si>
    <t>t</t>
  </si>
  <si>
    <t>2.2.3</t>
  </si>
  <si>
    <t>KNR 2-02 1101-1</t>
  </si>
  <si>
    <t>Warstwa betonu wyrównawczego C8/10 gr. 15 cm</t>
  </si>
  <si>
    <t>14.964000</t>
  </si>
  <si>
    <t>2.2.4</t>
  </si>
  <si>
    <t>KNNR 2 0107-6</t>
  </si>
  <si>
    <t>Betonowanie konstrukcji zbrojonych - Ława fundamentowa przyczółków,  beton C30/37 W8 F150</t>
  </si>
  <si>
    <t>96.000000</t>
  </si>
  <si>
    <t>2.3.1</t>
  </si>
  <si>
    <t>Montaż zbrojenia - zbrojenie filara lewobrzeżnego- stal klasy A IIIN - gat. BSt 500s</t>
  </si>
  <si>
    <t>2.3.2</t>
  </si>
  <si>
    <t>Betonowanie konstrukcji zbrojonych -Korpus filara lewobrzeżnego, korpus ze skrzydłami, ciosy podłożyskowe, beton C30/37 W8 F150</t>
  </si>
  <si>
    <t>44.950000</t>
  </si>
  <si>
    <t>2.3.3</t>
  </si>
  <si>
    <t>Montaż zbrojenia - zbrojenie filara prawobrzeżnego- stal klasy A IIIN - gat. BSt 500s</t>
  </si>
  <si>
    <t>2.3.4</t>
  </si>
  <si>
    <t>Betonowanie konstrukcji zbrojonych -Korpus filara prawobrzeżnego, korpus ze skrzydłami, ciosy podłożyskowe, beton C30/37 W8 F150</t>
  </si>
  <si>
    <t>2.4.1</t>
  </si>
  <si>
    <t>Belka T24</t>
  </si>
  <si>
    <t>11.000000</t>
  </si>
  <si>
    <t>2.4.2</t>
  </si>
  <si>
    <t>KNR 2-33 0411-5</t>
  </si>
  <si>
    <t>Montaż prefabrykowanych belek strunobetonowych typu T-24 (L=23,50 m; Ls= 24,00 m)</t>
  </si>
  <si>
    <t>2.4.3</t>
  </si>
  <si>
    <t>Montaż zbrojenia - Ustrój nośny - stal klasy A IIIN - gat. BSt 500s</t>
  </si>
  <si>
    <t>2.4.4</t>
  </si>
  <si>
    <t>Betonowanie konstrukcji zbrojonych - płyta nadbetonu, poprzecznice, beton C30/37 W8 F150</t>
  </si>
  <si>
    <t>97.620000</t>
  </si>
  <si>
    <t>2.4.5</t>
  </si>
  <si>
    <t>KNP 7 0174-1</t>
  </si>
  <si>
    <t>Montaż kotew stalowych talerzowych (przyspawanych do zbrojenia)</t>
  </si>
  <si>
    <t>144.000000</t>
  </si>
  <si>
    <t>2.5.1</t>
  </si>
  <si>
    <t>Montaż zbrojenia - Ciosy podłożyskowe- stal klasy A IIIN - gat. BSt 500s</t>
  </si>
  <si>
    <t>0.250000</t>
  </si>
  <si>
    <t>2.5.2</t>
  </si>
  <si>
    <t>Betonowanie konstrukcji zbrojonych - ciosy podłożyskowe, beton C30/37 W8 F150</t>
  </si>
  <si>
    <t>1.000000</t>
  </si>
  <si>
    <t>2.5.3</t>
  </si>
  <si>
    <t>KNR 2-33 0211-1</t>
  </si>
  <si>
    <t>Montaż łożysk elastomerowych stałych o nośności 1500 kN</t>
  </si>
  <si>
    <t>szt.</t>
  </si>
  <si>
    <t>2.5.4</t>
  </si>
  <si>
    <t>Montaż łożysk elastomerowych wielokierunkowo przesuwnych EW o nośności 500 kN</t>
  </si>
  <si>
    <t>8.000000</t>
  </si>
  <si>
    <t>2.5.5</t>
  </si>
  <si>
    <t>Montaż łożysk elastomerowych jednokierunkowo przesuwnych  EJ o nośności 500 kN</t>
  </si>
  <si>
    <t>2.6.1</t>
  </si>
  <si>
    <t>KNR 2-33 0701-5</t>
  </si>
  <si>
    <t>Montaż dylatacji modułowych elastomerowych na jezdni mostowej</t>
  </si>
  <si>
    <t>21.200000</t>
  </si>
  <si>
    <t>2.6.2</t>
  </si>
  <si>
    <t>KNR 40 0101-1</t>
  </si>
  <si>
    <t>Izolacje szczelin dylatacyjnych</t>
  </si>
  <si>
    <t>10.600000</t>
  </si>
  <si>
    <t>2.7.1</t>
  </si>
  <si>
    <t>KNR 2-33 0705-1</t>
  </si>
  <si>
    <t>Wykonanie elementów odwodnienia ustrojów niosących, sączki odwadniające</t>
  </si>
  <si>
    <t>element</t>
  </si>
  <si>
    <t>24.000000</t>
  </si>
  <si>
    <t>2.7.2</t>
  </si>
  <si>
    <t>R  2-15 0227-5 0 0000-0</t>
  </si>
  <si>
    <t>Włazy kanałowe żeliwne okrągłe typu ciężkiego</t>
  </si>
  <si>
    <t>4.000000</t>
  </si>
  <si>
    <t>2.7.3</t>
  </si>
  <si>
    <t>KNR 2-15 0212-1</t>
  </si>
  <si>
    <t>Montaż wpustów żeliwnych D400</t>
  </si>
  <si>
    <t>2.7.4</t>
  </si>
  <si>
    <t>KSNR 4 1007-4</t>
  </si>
  <si>
    <t>Rurociągi z PVC śr. zewn. 200 mm</t>
  </si>
  <si>
    <t>44.000000</t>
  </si>
  <si>
    <t>2.7.5</t>
  </si>
  <si>
    <t>Rura spustowa z PVC śr. zewn. 200 mm</t>
  </si>
  <si>
    <t>4.800000</t>
  </si>
  <si>
    <t>2.7.6</t>
  </si>
  <si>
    <t>Przyłącze sączka z PVC śr. zewn. 200 mm</t>
  </si>
  <si>
    <t>28.800000</t>
  </si>
  <si>
    <t>2.7.7</t>
  </si>
  <si>
    <t>KNNRW 10 2404-5</t>
  </si>
  <si>
    <t>Wykonanie drenów z geowłókniny (taśma) i kruszywa lakierowanego żywicami syntetycznymi</t>
  </si>
  <si>
    <t>66.200000</t>
  </si>
  <si>
    <t>2.8.1</t>
  </si>
  <si>
    <t>KNR 2-02 0602-2</t>
  </si>
  <si>
    <t>Wykonanie powłokowej izolacji trójwarstwowej przeciwwilgociowj bitumicznej układanej "na zimno" - powierzchnie pionowe</t>
  </si>
  <si>
    <t>30.528000</t>
  </si>
  <si>
    <t>2.8.2</t>
  </si>
  <si>
    <t>KNR 2-02 0603-2</t>
  </si>
  <si>
    <t>Wykonanie powłokowej izolacji trójwarstwowej przeciwwilgociowj bitumicznej układanej "na zimno" - powierzchnie pozioma</t>
  </si>
  <si>
    <t>171.464000</t>
  </si>
  <si>
    <t>2.9.1</t>
  </si>
  <si>
    <t>KNR 2-02 0601-1</t>
  </si>
  <si>
    <t>Wykonanie izolacji jednowarstwowej z papy zgrzewalnej, na betonowych płaszczyznach poziomych</t>
  </si>
  <si>
    <t>84.800000</t>
  </si>
  <si>
    <t>2.9.2</t>
  </si>
  <si>
    <t>KNR 2-02 0604-1</t>
  </si>
  <si>
    <t>Wykonanie izolacji dwuwarstwowej z papy zgrzewalnej, na betonowych płaszczyznach poziomych</t>
  </si>
  <si>
    <t>256.520000</t>
  </si>
  <si>
    <t>2.10.1</t>
  </si>
  <si>
    <t>KNR 2-33 0706-1</t>
  </si>
  <si>
    <t>Montaż krawężników - krawężnik kamienny 200 x 180 mm</t>
  </si>
  <si>
    <t>64.800000</t>
  </si>
  <si>
    <t>2.10.2</t>
  </si>
  <si>
    <t>Montaż krawężników - krawężnik kamienny 200 x 180 mm na odcinku zanikania krawężnika</t>
  </si>
  <si>
    <t>12.000000</t>
  </si>
  <si>
    <t>2.11.1</t>
  </si>
  <si>
    <t>KNR 2-02 2105-2</t>
  </si>
  <si>
    <t>Montaż prefabrykowanych desek gzymsowych z polimerobetonu 40x70x100 cm</t>
  </si>
  <si>
    <t>48.000000</t>
  </si>
  <si>
    <t>2.11.2</t>
  </si>
  <si>
    <t>Montaż zbrojenia - kapa chodnikowa cz.1 - stal klasy A IIIN - gat. BSt 500s</t>
  </si>
  <si>
    <t>2.11.3</t>
  </si>
  <si>
    <t>Betonowanie konstrukcji zbrojonych - kapa chodnikowa cz.1 beton C30/37 W8 F150</t>
  </si>
  <si>
    <t>22.000000</t>
  </si>
  <si>
    <t>2.11.4</t>
  </si>
  <si>
    <t>Montaż zbrojenia - kapa chodnikowa cz.2 - stal klasy A IIIN - gat. BSt 500s</t>
  </si>
  <si>
    <t>2.11.5</t>
  </si>
  <si>
    <t>7.200000</t>
  </si>
  <si>
    <t>2.11.6</t>
  </si>
  <si>
    <t>KNR 7-11 0103-5</t>
  </si>
  <si>
    <t>Wykonanie nawierzchni chodnika z żywicy EP + PU gr. 5 cm</t>
  </si>
  <si>
    <t>115.276000</t>
  </si>
  <si>
    <t>2.12.1</t>
  </si>
  <si>
    <t>KNNR 6 0703-1</t>
  </si>
  <si>
    <t>Barieroporęcz  H2, W3, A, DN =0,53</t>
  </si>
  <si>
    <t>64.400000</t>
  </si>
  <si>
    <t>2.12.2</t>
  </si>
  <si>
    <t>Bariera  N2, W3mL=12,0 m</t>
  </si>
  <si>
    <t>2.13.1</t>
  </si>
  <si>
    <t>KNKRB 1 0230-1</t>
  </si>
  <si>
    <t>Wykonanie zasypki przyczółka - zasypanie przestrzeni za ścianami przyczółka przy wysokości zasypania do 4 m wraz z dostarczeniem ziemi i z zagęszczeniem, grunt kat. I-II</t>
  </si>
  <si>
    <t>446.260000</t>
  </si>
  <si>
    <t>2.14.1</t>
  </si>
  <si>
    <t>KNKRB 1 0222-1</t>
  </si>
  <si>
    <t>Formowanie i zagęszczanie nasypów  z ziemi dostarczonej samochodami średnia wys. do 10m; kat. gruntu I-III</t>
  </si>
  <si>
    <t>166.550000</t>
  </si>
  <si>
    <t>2.15.1</t>
  </si>
  <si>
    <t>Warstwa betonu podkładowego C12/15 gr. 10 cm</t>
  </si>
  <si>
    <t>6.112000</t>
  </si>
  <si>
    <t>2.15.2</t>
  </si>
  <si>
    <t>Montaż zbrojenia - Płyty przejściowe- stal klasy A IIIN - gat. BSt 500s</t>
  </si>
  <si>
    <t>2.15.3</t>
  </si>
  <si>
    <t>Betonowanie konstrukcji zbrojonych - płyty przejściowe, beton C30/37 W8 F150</t>
  </si>
  <si>
    <t>19.200000</t>
  </si>
  <si>
    <t>2.15.4</t>
  </si>
  <si>
    <t>Warstwa betonu podkładowego C12/15 gr. 5 cm</t>
  </si>
  <si>
    <t>9.168000</t>
  </si>
  <si>
    <t>2.16.1</t>
  </si>
  <si>
    <t>NRS 10 0203-7 0 0000-0</t>
  </si>
  <si>
    <t>Schody skarpowe betonowe, beton klasy C30/37 W12, F150 N &lt; 5 %</t>
  </si>
  <si>
    <t>2.16.2</t>
  </si>
  <si>
    <t>NRS 6 0404-5 0 0000-0</t>
  </si>
  <si>
    <t>Obrzeża betonowe, 30 x 8 cm</t>
  </si>
  <si>
    <t>22.080000</t>
  </si>
  <si>
    <t>2.16.3</t>
  </si>
  <si>
    <t>KNR 2-31 0105-6</t>
  </si>
  <si>
    <t>Podsypka cementowo-piaskowa 1 : 3 gr. 15 cm - dodatek za każdy dalszy 1 cm grubości warstwy po zagęszczeniu</t>
  </si>
  <si>
    <t>17.664000</t>
  </si>
  <si>
    <t>2.16.4</t>
  </si>
  <si>
    <t>Podwalina słupka balustrady 30 x 30 x 100 cm, beton klasy C30/37</t>
  </si>
  <si>
    <t>1.440000</t>
  </si>
  <si>
    <t>2.16.5</t>
  </si>
  <si>
    <t>Balustrada z rur fi 48 mm, L = 3,57 m z zabezpieczeniem antykorozyjnym cynkowane ogniowo</t>
  </si>
  <si>
    <t>11.040000</t>
  </si>
  <si>
    <t>2.16.6</t>
  </si>
  <si>
    <t>KNKRB 1 0454-1</t>
  </si>
  <si>
    <t>Schody na skarpach nasypów z elementów betonowych prefabrykowanych, szerokość schodów 0,80 m</t>
  </si>
  <si>
    <t>34.000000</t>
  </si>
  <si>
    <t>2.17.1</t>
  </si>
  <si>
    <t>KNNR 6 0606-3</t>
  </si>
  <si>
    <t>Ścieki z elementów betonowych, podsypka cementowo-piaskowa, prefabrykat o grubości 15·cm</t>
  </si>
  <si>
    <t>5.420000</t>
  </si>
  <si>
    <t>2.18.1</t>
  </si>
  <si>
    <t>Montaż zbrojenia - Podwalina- stal klasy A IIIN - gat. BSt 500s</t>
  </si>
  <si>
    <t>2.18.2</t>
  </si>
  <si>
    <t>Wykonanie podwaliny żelbetowej 30x100 cm z betonu, beton C30/37 W8 F150</t>
  </si>
  <si>
    <t>24.900000</t>
  </si>
  <si>
    <t>2.18.3</t>
  </si>
  <si>
    <t>KNR 2-01 0518-1</t>
  </si>
  <si>
    <t>Umocnienie powierzchni stożka kamieniem łamanym na  warstwie betonu klasy C8/10</t>
  </si>
  <si>
    <t>170.800000</t>
  </si>
  <si>
    <t>2.18.4</t>
  </si>
  <si>
    <t>KNNR 6 0404-5</t>
  </si>
  <si>
    <t>Obrzeża betonowe 30 x 8 cm</t>
  </si>
  <si>
    <t>2.19.1</t>
  </si>
  <si>
    <t>KSNR 6 0502-3</t>
  </si>
  <si>
    <t>Chodnik z kostki brukowej betonowej, grubości 6 cm na podsypce cementowo-piaskowej 1:3 gr. 3 cm z wypełnieniem spoin piaskiem</t>
  </si>
  <si>
    <t>15.600000</t>
  </si>
  <si>
    <t>2.19.2</t>
  </si>
  <si>
    <t>KNNR 6 0112-6</t>
  </si>
  <si>
    <t>Warstwa podbudowy - kliniec 0/31.5 grubość warstwy 15 cm</t>
  </si>
  <si>
    <t>15.760000</t>
  </si>
  <si>
    <t>2.19.3</t>
  </si>
  <si>
    <t>16.380000</t>
  </si>
  <si>
    <t>2.20.1</t>
  </si>
  <si>
    <t>KNR 2-13 1010-2</t>
  </si>
  <si>
    <t>Osadzenie w konstrukcji obiektów punktów pomiarowych - na lądzie</t>
  </si>
  <si>
    <t>2.20.2</t>
  </si>
  <si>
    <t>Reper żelbetowy osadzony w gruncie</t>
  </si>
  <si>
    <t>2.21.1</t>
  </si>
  <si>
    <t>KNKRB 1 0423-1</t>
  </si>
  <si>
    <t>Umocnienie skarp i dna rzeki głazami kamiennymi z zaklinowaniem</t>
  </si>
  <si>
    <t>584.000000</t>
  </si>
  <si>
    <t>2.21.2</t>
  </si>
  <si>
    <t>KNNRS 10 0513-6</t>
  </si>
  <si>
    <t>Wykonanie palisady, kołki Fi·10-12·cm, głębokość wbicia 1.20·m, grunt kategorii I-III</t>
  </si>
  <si>
    <t>160.000000</t>
  </si>
  <si>
    <t>2.22.1</t>
  </si>
  <si>
    <t>KNNR 6 0113-2</t>
  </si>
  <si>
    <t>Warstwa ścieralna AC11S o grubości 4 cm</t>
  </si>
  <si>
    <t>145.200000</t>
  </si>
  <si>
    <t>2.22.2</t>
  </si>
  <si>
    <t>KNNR 6 0110-3</t>
  </si>
  <si>
    <t>Warstwa ochronna asfalt lany MA-8 grubość warstwy 5 cm</t>
  </si>
  <si>
    <t>3.</t>
  </si>
  <si>
    <t>ROBOTY NAWIERZCHNIOWE NA DOJAZDACH DO MOSTU</t>
  </si>
  <si>
    <t>3.1.1</t>
  </si>
  <si>
    <t>KNKRB 6 0105-3</t>
  </si>
  <si>
    <t>Podbudowy z kruszywa stabilizowanego cementem Rm = 2,5 MPa grubość warstwy 15 cm</t>
  </si>
  <si>
    <t>84.000000</t>
  </si>
  <si>
    <t>3.2.1</t>
  </si>
  <si>
    <t xml:space="preserve">KRB 6 0104-2 0 0000-0   </t>
  </si>
  <si>
    <t>Podbudowa z kruszywa 0/31.5, grubość warstwy 20 cm</t>
  </si>
  <si>
    <t>16.800000</t>
  </si>
  <si>
    <t>3.3.1</t>
  </si>
  <si>
    <t>Podbudowa zasadnicza AC22P o grubości warstwy 7 cm</t>
  </si>
  <si>
    <t>3.4.1</t>
  </si>
  <si>
    <t>Warstwa wiążąca AC16W o grubości warstwy 5 cm</t>
  </si>
  <si>
    <t>3.5.1</t>
  </si>
  <si>
    <t>Warstwa ścieralna AC11S o grubości warstwy 4 cm</t>
  </si>
  <si>
    <t>1 123.000000</t>
  </si>
  <si>
    <t>3.6.1</t>
  </si>
  <si>
    <t>KNNR 6 1005-6</t>
  </si>
  <si>
    <t>Oczyszczenie nawierzchni drogowych, mechanicznie, nawierzchnia z bitumu</t>
  </si>
  <si>
    <t>3.6.2</t>
  </si>
  <si>
    <t>KNNR 6 1005-7</t>
  </si>
  <si>
    <t>Skropienie warstw konstrukcyjnych nawierzchni emulsją asfaltową modyfikowaną</t>
  </si>
  <si>
    <t>3.7.1</t>
  </si>
  <si>
    <t>3.7.2</t>
  </si>
  <si>
    <t>KNNR 4 1424-1</t>
  </si>
  <si>
    <t>Studzienki rewizyjne śr. zewn. 200 mm z pokrywą D400</t>
  </si>
  <si>
    <t>3.7.3</t>
  </si>
  <si>
    <t>3.7.4</t>
  </si>
  <si>
    <t>20.700000</t>
  </si>
  <si>
    <t>3.7.5</t>
  </si>
  <si>
    <t>AT 3 0401-1</t>
  </si>
  <si>
    <t>Wylot kanalizacji deszczowej fi 200 - prefabrykaty betonowe</t>
  </si>
  <si>
    <t>3.7.6</t>
  </si>
  <si>
    <t>4.</t>
  </si>
  <si>
    <t>4.1.1</t>
  </si>
  <si>
    <t>KNNR 6 0113-6</t>
  </si>
  <si>
    <t>Podbudowy z kruszyw łamanych, po zagęszczeniu 40·cm</t>
  </si>
  <si>
    <t>1 104.000000</t>
  </si>
  <si>
    <t>4.2.1</t>
  </si>
  <si>
    <t>KNR 2-31 0111-3</t>
  </si>
  <si>
    <t>Warstwa podbudowy pomocniczej - grunt stabilizowany cementem C3/4  o gr. 24 cm</t>
  </si>
  <si>
    <t>4.3.1</t>
  </si>
  <si>
    <t>KRB 6 0104-2 0 0000-0</t>
  </si>
  <si>
    <t>220.800000</t>
  </si>
  <si>
    <t>4.4.1</t>
  </si>
  <si>
    <t>4.5.1</t>
  </si>
  <si>
    <t>4.6.1</t>
  </si>
  <si>
    <t>4.7.1</t>
  </si>
  <si>
    <t>2 208.000000</t>
  </si>
  <si>
    <t>4.7.2</t>
  </si>
  <si>
    <t>4.8.1</t>
  </si>
  <si>
    <t>KNNR 6 0502-3</t>
  </si>
  <si>
    <t>Chodniki z kostki brukowej betonowej, grubość 8·cm, podsypka cementowo-piaskowa z wypełnieniem spoin piaskiem, kostka szara</t>
  </si>
  <si>
    <t>219.600000</t>
  </si>
  <si>
    <t>4.8.2</t>
  </si>
  <si>
    <t>4.8.3</t>
  </si>
  <si>
    <t>122.000000</t>
  </si>
  <si>
    <t>4.8.4</t>
  </si>
  <si>
    <t xml:space="preserve">KRB 6 0402-3 0 0000-0   KNKRB 6 0402-3  </t>
  </si>
  <si>
    <t>Krawężniki betonowe 15 x 30 cm na ławie z betonu klasy C8/10</t>
  </si>
  <si>
    <t>4.9.1</t>
  </si>
  <si>
    <t>18.400000</t>
  </si>
  <si>
    <t>4.10.1</t>
  </si>
  <si>
    <t>KNR 2-01 0515-3</t>
  </si>
  <si>
    <t>Ułożenie ścieków drogowych, ściek korytkowy 50x60  na podbudowie</t>
  </si>
  <si>
    <t>4.11.1</t>
  </si>
  <si>
    <t>KNRW 2-01 0516-2</t>
  </si>
  <si>
    <t>Umocnienie skarp, płytami betonowymi chodnikowymi na podsypce cementowo-piaskowej, płyty 35x35x5</t>
  </si>
  <si>
    <t>60.000000</t>
  </si>
  <si>
    <t>5.</t>
  </si>
  <si>
    <t>5.1.1</t>
  </si>
  <si>
    <t>KNR 2-31 0103-1</t>
  </si>
  <si>
    <t>Profilowanie i zagęszczanie podłoża pod warstwy konstrukcyjne nawierzchni, ręcznie, grunt kategorii I-II</t>
  </si>
  <si>
    <t>113.650000</t>
  </si>
  <si>
    <t>5.1.2</t>
  </si>
  <si>
    <t>B 6 0201-08 0 0000-0</t>
  </si>
  <si>
    <t>Podbudowa zasadnicza dolna kruszywo 0/31,5 niezwiązane stab. mechanicznie gr. 15 cm</t>
  </si>
  <si>
    <t>5.1.3</t>
  </si>
  <si>
    <t>KNR 2-31 0108-2</t>
  </si>
  <si>
    <t>Wykonanie warstwy wyrównawczej z betonu asfaltowego AC 16 W 35/50 gr. warstwy 6 cm</t>
  </si>
  <si>
    <t>5.1.4</t>
  </si>
  <si>
    <t>KNNR 6 0309-2</t>
  </si>
  <si>
    <t>Wykonanie warstwy ścieralnej z betonu asfaltowego AC 11 S 50/70 gr. warstwy 4 cm</t>
  </si>
  <si>
    <t>PRZEDMIAR ROBÓT</t>
  </si>
  <si>
    <t>Opis i wyliczenia</t>
  </si>
  <si>
    <t>j.m.</t>
  </si>
  <si>
    <t>Poszcz.</t>
  </si>
  <si>
    <t>Razem</t>
  </si>
  <si>
    <t>(2055-1941+(371-254))/1000</t>
  </si>
  <si>
    <t>RAZEM</t>
  </si>
  <si>
    <t>(2055-1941+(371-254))*10</t>
  </si>
  <si>
    <t>(2055-1941+(371-254))*0.20*10</t>
  </si>
  <si>
    <t>(2055-1941+(371-254))*6*0.20</t>
  </si>
  <si>
    <t>0.95*0.8*24.30*5</t>
  </si>
  <si>
    <t>0.8*1.3*32.40*2</t>
  </si>
  <si>
    <t>5.8*7.7*10.6*2</t>
  </si>
  <si>
    <t>7*3*2</t>
  </si>
  <si>
    <t>7051.64/1000</t>
  </si>
  <si>
    <t xml:space="preserve"> </t>
  </si>
  <si>
    <t>11.60*4.30*2*0.15</t>
  </si>
  <si>
    <t>3470.14/1000</t>
  </si>
  <si>
    <t>44.95</t>
  </si>
  <si>
    <t>8264.93/1000</t>
  </si>
  <si>
    <t>68.15+29.47</t>
  </si>
  <si>
    <t>250/1000</t>
  </si>
  <si>
    <t>10.60*2</t>
  </si>
  <si>
    <t>(10.60*2)*0.5</t>
  </si>
  <si>
    <t>22*2</t>
  </si>
  <si>
    <t>2.4*2</t>
  </si>
  <si>
    <t>1.2*24</t>
  </si>
  <si>
    <t>22.5*2+10.6*2</t>
  </si>
  <si>
    <t>((4*1+1.37*1+0.73*1.5+1.42*0.6+1.05*0.3)*2)*2</t>
  </si>
  <si>
    <t>171.464 &lt;(2.3*11.3+1*11.3+1.37*10.6++0.73*10.6+1.42*10.6+1.05*10.6)*2&gt;</t>
  </si>
  <si>
    <t>4*10.6*2</t>
  </si>
  <si>
    <t>24.20*10.6</t>
  </si>
  <si>
    <t>32.40*2</t>
  </si>
  <si>
    <t>3*4</t>
  </si>
  <si>
    <t>24*2</t>
  </si>
  <si>
    <t>624.3/1000</t>
  </si>
  <si>
    <t>633.1/1000</t>
  </si>
  <si>
    <t>7.2</t>
  </si>
  <si>
    <t>(2.72+0.86)*(24.20+4*2)</t>
  </si>
  <si>
    <t>(24.2+4+4)*2</t>
  </si>
  <si>
    <t>12*4</t>
  </si>
  <si>
    <t>21.05*10.6*2</t>
  </si>
  <si>
    <t>166.55</t>
  </si>
  <si>
    <t>6.112</t>
  </si>
  <si>
    <t>1442.77*2/1000</t>
  </si>
  <si>
    <t>9.6*2</t>
  </si>
  <si>
    <t>9.168</t>
  </si>
  <si>
    <t>0.20*0.34*0.80*17*2</t>
  </si>
  <si>
    <t>5.52*2*2</t>
  </si>
  <si>
    <t>5.52*0.8*2*2</t>
  </si>
  <si>
    <t>0.30*0.60*1*4*2</t>
  </si>
  <si>
    <t>5.52*2</t>
  </si>
  <si>
    <t>17*2</t>
  </si>
  <si>
    <t>2.71*2</t>
  </si>
  <si>
    <t>283.95*4/1000</t>
  </si>
  <si>
    <t>24.9</t>
  </si>
  <si>
    <t>42.70*4</t>
  </si>
  <si>
    <t>5.52*4</t>
  </si>
  <si>
    <t>3.9*4</t>
  </si>
  <si>
    <t>3.94*4</t>
  </si>
  <si>
    <t>1.13*4+1+2.09+2.26+2.21+1+1+2.3</t>
  </si>
  <si>
    <t>20*14.60*2</t>
  </si>
  <si>
    <t>20*4*2</t>
  </si>
  <si>
    <t>24.20*6</t>
  </si>
  <si>
    <t>7*6*2</t>
  </si>
  <si>
    <t>7*6*2*0.20</t>
  </si>
  <si>
    <t>6*7*2</t>
  </si>
  <si>
    <t>606.34+516.66</t>
  </si>
  <si>
    <t>(2.3+2.6+2)*3</t>
  </si>
  <si>
    <t>(2033-1941+(346-254))*6</t>
  </si>
  <si>
    <t>(2033-1941+(346-254))*6*0.2</t>
  </si>
  <si>
    <t>(2033-1941+(346-254))*6*2</t>
  </si>
  <si>
    <t>(2033-1941+30)*1.8</t>
  </si>
  <si>
    <t>2033-1941+30</t>
  </si>
  <si>
    <t>(346-254)*2*0.2*0.5</t>
  </si>
  <si>
    <t>2*30</t>
  </si>
  <si>
    <t>3.38+2.63+40.37+13.73+12.86+11.70*3+2.79*2</t>
  </si>
  <si>
    <t>(3.38+2.63+40.37+13.73+12.86+11.70*3+2.79*2)*0.15</t>
  </si>
  <si>
    <t>Nr</t>
  </si>
  <si>
    <t>Wartość kosztorysu netto:</t>
  </si>
  <si>
    <t>VAT 23,00 %:</t>
  </si>
  <si>
    <t>Wartość kosztorysu brutto:</t>
  </si>
  <si>
    <t xml:space="preserve">Tabela elementów scalonych </t>
  </si>
  <si>
    <t>NAZWA</t>
  </si>
  <si>
    <t>Roboty przygotowawcze</t>
  </si>
  <si>
    <t>Przebudowa mostu</t>
  </si>
  <si>
    <t>Roboty nawierzchniowe na dojazdach do mostu</t>
  </si>
  <si>
    <t>Roboty nawierzchniowe na DP 1600R i DP 1601R</t>
  </si>
  <si>
    <t>Zjazdy przy DP 1600R i DP 1601R</t>
  </si>
  <si>
    <t>Wartość kosztorysu brutto</t>
  </si>
  <si>
    <t>Przebudowa mostu w km 2+052 w ciągu drogi powiatowej nr P1600 R ulica Żurawia - Przeworsk</t>
  </si>
  <si>
    <t>ZJAZDY PRZY DP 1600 R I DP 1601 R</t>
  </si>
  <si>
    <t>ROBOTY NAWIERZCHNIOWE NA DP 1600 R I DP 1601 R</t>
  </si>
  <si>
    <t>RAZEM ROBOTY PRZYGOTOWAWCZE NETTO</t>
  </si>
  <si>
    <t>VAT</t>
  </si>
  <si>
    <t>WARTOŚĆ ROZDZIAŁU BRUTTO</t>
  </si>
  <si>
    <t>RAZEM PRZEBUDOWA MOSTU NETTO</t>
  </si>
  <si>
    <t>RAZEM ROBOTY NAWIERZCHNIOWE NA DOJAZDACH DO MOSTU NETTO</t>
  </si>
  <si>
    <t>RAZEM ROBOTY NAWIERZCHNIOWE NA DP 1600 R I DP 1601 R NETTO</t>
  </si>
  <si>
    <t>RAZEM ZJAZDY PRZY DP 1600 R I DP 1601 R NETTO</t>
  </si>
  <si>
    <t>Razem Przebudowa mostu w km 2+052 w ciągu drogi powiatowej nr P1600 R ulica Żurawia - Przeworsk netto</t>
  </si>
  <si>
    <t>Vat z rozdziałów</t>
  </si>
  <si>
    <t>7.052</t>
  </si>
  <si>
    <t>3.470</t>
  </si>
  <si>
    <t>8.265</t>
  </si>
  <si>
    <t>0.624</t>
  </si>
  <si>
    <t>0.633</t>
  </si>
  <si>
    <t>2.886</t>
  </si>
  <si>
    <t>1.850</t>
  </si>
  <si>
    <t>1.136</t>
  </si>
  <si>
    <t>17.048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</si>
</sst>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.00\ _z_ł"/>
    <numFmt numFmtId="166" formatCode="#,##0.00\ &quot;zł&quot;"/>
    <numFmt numFmtId="168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>
      <alignment vertical="top"/>
    </xf>
  </cellStyleXfs>
  <cellXfs count="63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4" xfId="0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1" fillId="0" borderId="4" xfId="0" applyFont="1" applyBorder="1"/>
    <xf numFmtId="0" fontId="0" fillId="0" borderId="0" xfId="0" applyAlignment="1">
      <alignment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1" fillId="0" borderId="5" xfId="0" applyFont="1" applyBorder="1"/>
    <xf numFmtId="0" fontId="0" fillId="0" borderId="8" xfId="0" applyBorder="1" applyAlignment="1">
      <alignment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wrapText="1"/>
    </xf>
    <xf numFmtId="4" fontId="0" fillId="0" borderId="4" xfId="0" applyNumberFormat="1" applyBorder="1"/>
    <xf numFmtId="4" fontId="0" fillId="0" borderId="5" xfId="0" applyNumberFormat="1" applyBorder="1"/>
    <xf numFmtId="164" fontId="0" fillId="0" borderId="4" xfId="0" applyNumberFormat="1" applyBorder="1"/>
    <xf numFmtId="4" fontId="0" fillId="0" borderId="5" xfId="0" applyNumberFormat="1" applyBorder="1" applyAlignment="1">
      <alignment horizontal="right"/>
    </xf>
    <xf numFmtId="4" fontId="1" fillId="0" borderId="4" xfId="0" applyNumberFormat="1" applyFont="1" applyBorder="1" applyAlignment="1">
      <alignment horizontal="center"/>
    </xf>
    <xf numFmtId="4" fontId="0" fillId="0" borderId="0" xfId="0" applyNumberFormat="1"/>
    <xf numFmtId="164" fontId="0" fillId="0" borderId="5" xfId="0" applyNumberFormat="1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7" fillId="0" borderId="0" xfId="1" applyNumberFormat="1" applyFont="1" applyFill="1" applyBorder="1" applyAlignment="1" applyProtection="1">
      <alignment vertical="top"/>
    </xf>
    <xf numFmtId="0" fontId="4" fillId="2" borderId="4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165" fontId="6" fillId="0" borderId="4" xfId="1" applyNumberFormat="1" applyFont="1" applyBorder="1" applyAlignment="1">
      <alignment vertical="center" wrapText="1"/>
    </xf>
    <xf numFmtId="0" fontId="4" fillId="0" borderId="0" xfId="1" applyNumberFormat="1" applyFont="1" applyFill="1" applyBorder="1" applyAlignment="1" applyProtection="1">
      <alignment horizontal="right" vertical="top"/>
    </xf>
    <xf numFmtId="166" fontId="4" fillId="0" borderId="0" xfId="1" applyNumberFormat="1" applyFont="1" applyFill="1" applyBorder="1" applyAlignment="1" applyProtection="1">
      <alignment vertical="top"/>
    </xf>
    <xf numFmtId="0" fontId="4" fillId="3" borderId="4" xfId="1" applyNumberFormat="1" applyFont="1" applyFill="1" applyBorder="1" applyAlignment="1" applyProtection="1">
      <alignment horizontal="center" vertical="top"/>
    </xf>
    <xf numFmtId="0" fontId="6" fillId="0" borderId="4" xfId="1" applyNumberFormat="1" applyFont="1" applyFill="1" applyBorder="1" applyAlignment="1" applyProtection="1">
      <alignment horizontal="center" vertical="top"/>
    </xf>
    <xf numFmtId="0" fontId="1" fillId="0" borderId="0" xfId="0" applyFont="1" applyAlignment="1">
      <alignment horizontal="right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/>
    </xf>
    <xf numFmtId="168" fontId="0" fillId="0" borderId="5" xfId="0" applyNumberForma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>
      <selection activeCell="E5" sqref="E5"/>
    </sheetView>
  </sheetViews>
  <sheetFormatPr defaultRowHeight="15" x14ac:dyDescent="0.25"/>
  <cols>
    <col min="2" max="2" width="23.5703125" customWidth="1"/>
    <col min="3" max="3" width="71.140625" customWidth="1"/>
    <col min="4" max="4" width="16.28515625" customWidth="1"/>
    <col min="5" max="5" width="19.5703125" style="28" customWidth="1"/>
    <col min="6" max="6" width="15.7109375" customWidth="1"/>
    <col min="7" max="7" width="17.85546875" customWidth="1"/>
  </cols>
  <sheetData>
    <row r="1" spans="1:7" ht="21" x14ac:dyDescent="0.35">
      <c r="A1" s="54" t="s">
        <v>0</v>
      </c>
      <c r="B1" s="55"/>
      <c r="C1" s="55"/>
      <c r="D1" s="55"/>
      <c r="E1" s="55"/>
      <c r="F1" s="55"/>
      <c r="G1" s="56"/>
    </row>
    <row r="2" spans="1:7" ht="21" x14ac:dyDescent="0.35">
      <c r="A2" s="54" t="s">
        <v>457</v>
      </c>
      <c r="B2" s="55"/>
      <c r="C2" s="55"/>
      <c r="D2" s="55"/>
      <c r="E2" s="55"/>
      <c r="F2" s="55"/>
      <c r="G2" s="56"/>
    </row>
    <row r="3" spans="1:7" x14ac:dyDescent="0.25">
      <c r="A3" s="1" t="s">
        <v>1</v>
      </c>
      <c r="B3" s="2" t="s">
        <v>2</v>
      </c>
      <c r="C3" s="1" t="s">
        <v>3</v>
      </c>
      <c r="D3" s="2" t="s">
        <v>4</v>
      </c>
      <c r="E3" s="27" t="s">
        <v>5</v>
      </c>
      <c r="F3" s="2" t="s">
        <v>6</v>
      </c>
      <c r="G3" s="1" t="s">
        <v>7</v>
      </c>
    </row>
    <row r="4" spans="1:7" x14ac:dyDescent="0.25">
      <c r="A4" s="1" t="s">
        <v>8</v>
      </c>
      <c r="B4" s="47" t="s">
        <v>9</v>
      </c>
      <c r="C4" s="48"/>
      <c r="D4" s="48"/>
      <c r="E4" s="48"/>
      <c r="F4" s="48"/>
      <c r="G4" s="49"/>
    </row>
    <row r="5" spans="1:7" ht="33" customHeight="1" x14ac:dyDescent="0.25">
      <c r="A5" s="3" t="s">
        <v>10</v>
      </c>
      <c r="B5" s="4" t="s">
        <v>11</v>
      </c>
      <c r="C5" s="5" t="s">
        <v>12</v>
      </c>
      <c r="D5" s="4" t="s">
        <v>13</v>
      </c>
      <c r="E5" s="61">
        <v>0.23100000000000001</v>
      </c>
      <c r="F5" s="4"/>
      <c r="G5" s="3"/>
    </row>
    <row r="6" spans="1:7" x14ac:dyDescent="0.25">
      <c r="A6" s="6" t="s">
        <v>15</v>
      </c>
      <c r="B6" t="s">
        <v>16</v>
      </c>
      <c r="C6" s="6" t="s">
        <v>17</v>
      </c>
      <c r="D6" t="s">
        <v>18</v>
      </c>
      <c r="E6" s="26">
        <v>2310</v>
      </c>
      <c r="G6" s="6"/>
    </row>
    <row r="7" spans="1:7" ht="33.75" customHeight="1" x14ac:dyDescent="0.25">
      <c r="A7" s="3" t="s">
        <v>20</v>
      </c>
      <c r="B7" s="4" t="s">
        <v>21</v>
      </c>
      <c r="C7" s="5" t="s">
        <v>22</v>
      </c>
      <c r="D7" s="4" t="s">
        <v>23</v>
      </c>
      <c r="E7" s="23">
        <v>462</v>
      </c>
      <c r="F7" s="4"/>
      <c r="G7" s="3"/>
    </row>
    <row r="8" spans="1:7" ht="40.5" customHeight="1" x14ac:dyDescent="0.25">
      <c r="A8" s="6" t="s">
        <v>25</v>
      </c>
      <c r="B8" t="s">
        <v>26</v>
      </c>
      <c r="C8" s="7" t="s">
        <v>27</v>
      </c>
      <c r="D8" t="s">
        <v>23</v>
      </c>
      <c r="E8" s="24">
        <v>277.2</v>
      </c>
      <c r="G8" s="6"/>
    </row>
    <row r="9" spans="1:7" x14ac:dyDescent="0.25">
      <c r="A9" s="3" t="s">
        <v>29</v>
      </c>
      <c r="B9" s="4" t="s">
        <v>30</v>
      </c>
      <c r="C9" s="3" t="s">
        <v>31</v>
      </c>
      <c r="D9" s="4" t="s">
        <v>18</v>
      </c>
      <c r="E9" s="23">
        <v>135</v>
      </c>
      <c r="F9" s="4"/>
      <c r="G9" s="3"/>
    </row>
    <row r="10" spans="1:7" ht="38.25" customHeight="1" x14ac:dyDescent="0.25">
      <c r="A10" s="6" t="s">
        <v>33</v>
      </c>
      <c r="B10" t="s">
        <v>34</v>
      </c>
      <c r="C10" s="7" t="s">
        <v>35</v>
      </c>
      <c r="D10" t="s">
        <v>36</v>
      </c>
      <c r="E10" s="24">
        <v>90</v>
      </c>
      <c r="G10" s="6"/>
    </row>
    <row r="11" spans="1:7" ht="39.75" customHeight="1" x14ac:dyDescent="0.25">
      <c r="A11" s="3" t="s">
        <v>38</v>
      </c>
      <c r="B11" s="4" t="s">
        <v>39</v>
      </c>
      <c r="C11" s="5" t="s">
        <v>40</v>
      </c>
      <c r="D11" s="4" t="s">
        <v>41</v>
      </c>
      <c r="E11" s="23">
        <v>3</v>
      </c>
      <c r="F11" s="4"/>
      <c r="G11" s="3"/>
    </row>
    <row r="12" spans="1:7" ht="46.5" customHeight="1" x14ac:dyDescent="0.25">
      <c r="A12" s="6" t="s">
        <v>43</v>
      </c>
      <c r="B12" t="s">
        <v>44</v>
      </c>
      <c r="C12" s="7" t="s">
        <v>45</v>
      </c>
      <c r="D12" t="s">
        <v>23</v>
      </c>
      <c r="E12" s="24">
        <v>92.34</v>
      </c>
      <c r="G12" s="6"/>
    </row>
    <row r="13" spans="1:7" ht="45" x14ac:dyDescent="0.25">
      <c r="A13" s="3" t="s">
        <v>47</v>
      </c>
      <c r="B13" s="4" t="s">
        <v>48</v>
      </c>
      <c r="C13" s="5" t="s">
        <v>49</v>
      </c>
      <c r="D13" s="4" t="s">
        <v>23</v>
      </c>
      <c r="E13" s="25">
        <v>67.391999999999996</v>
      </c>
      <c r="F13" s="4"/>
      <c r="G13" s="3"/>
    </row>
    <row r="14" spans="1:7" ht="51" customHeight="1" x14ac:dyDescent="0.25">
      <c r="A14" s="6" t="s">
        <v>51</v>
      </c>
      <c r="B14" t="s">
        <v>52</v>
      </c>
      <c r="C14" s="8" t="s">
        <v>53</v>
      </c>
      <c r="D14" t="s">
        <v>54</v>
      </c>
      <c r="E14" s="24">
        <v>2</v>
      </c>
      <c r="G14" s="6"/>
    </row>
    <row r="15" spans="1:7" ht="17.25" customHeight="1" x14ac:dyDescent="0.25">
      <c r="A15" s="44" t="s">
        <v>460</v>
      </c>
      <c r="B15" s="50"/>
      <c r="C15" s="50"/>
      <c r="D15" s="50"/>
      <c r="E15" s="51"/>
      <c r="F15" s="52"/>
      <c r="G15" s="53"/>
    </row>
    <row r="16" spans="1:7" ht="17.25" customHeight="1" x14ac:dyDescent="0.25">
      <c r="A16" s="42" t="s">
        <v>461</v>
      </c>
      <c r="B16" s="42"/>
      <c r="C16" s="42"/>
      <c r="D16" s="42"/>
      <c r="E16" s="42"/>
      <c r="F16" s="41"/>
      <c r="G16" s="41"/>
    </row>
    <row r="17" spans="1:7" ht="17.25" customHeight="1" x14ac:dyDescent="0.25">
      <c r="A17" s="44" t="s">
        <v>462</v>
      </c>
      <c r="B17" s="45"/>
      <c r="C17" s="45"/>
      <c r="D17" s="45"/>
      <c r="E17" s="45"/>
      <c r="F17" s="41"/>
      <c r="G17" s="41"/>
    </row>
    <row r="18" spans="1:7" ht="51" customHeight="1" x14ac:dyDescent="0.25">
      <c r="A18" s="9" t="s">
        <v>56</v>
      </c>
      <c r="B18" s="47" t="s">
        <v>57</v>
      </c>
      <c r="C18" s="48"/>
      <c r="D18" s="48"/>
      <c r="E18" s="48"/>
      <c r="F18" s="48"/>
      <c r="G18" s="49"/>
    </row>
    <row r="19" spans="1:7" ht="60" x14ac:dyDescent="0.25">
      <c r="A19" s="3" t="s">
        <v>58</v>
      </c>
      <c r="B19" s="4" t="s">
        <v>59</v>
      </c>
      <c r="C19" s="5" t="s">
        <v>60</v>
      </c>
      <c r="D19" s="4" t="s">
        <v>23</v>
      </c>
      <c r="E19" s="25">
        <v>946.79200000000003</v>
      </c>
      <c r="F19" s="4"/>
      <c r="G19" s="3"/>
    </row>
    <row r="20" spans="1:7" x14ac:dyDescent="0.25">
      <c r="A20" s="6" t="s">
        <v>62</v>
      </c>
      <c r="B20" t="s">
        <v>63</v>
      </c>
      <c r="C20" s="6" t="s">
        <v>64</v>
      </c>
      <c r="D20" t="s">
        <v>41</v>
      </c>
      <c r="E20" s="24">
        <v>42</v>
      </c>
      <c r="G20" s="6"/>
    </row>
    <row r="21" spans="1:7" ht="30.75" customHeight="1" x14ac:dyDescent="0.25">
      <c r="A21" s="3" t="s">
        <v>66</v>
      </c>
      <c r="B21" s="4" t="s">
        <v>67</v>
      </c>
      <c r="C21" s="5" t="s">
        <v>68</v>
      </c>
      <c r="D21" s="4" t="s">
        <v>69</v>
      </c>
      <c r="E21" s="25">
        <v>7.0519999999999996</v>
      </c>
      <c r="F21" s="4"/>
      <c r="G21" s="3"/>
    </row>
    <row r="22" spans="1:7" x14ac:dyDescent="0.25">
      <c r="A22" s="6" t="s">
        <v>70</v>
      </c>
      <c r="B22" t="s">
        <v>71</v>
      </c>
      <c r="C22" s="6" t="s">
        <v>72</v>
      </c>
      <c r="D22" t="s">
        <v>23</v>
      </c>
      <c r="E22" s="29">
        <v>14.964</v>
      </c>
      <c r="G22" s="6"/>
    </row>
    <row r="23" spans="1:7" ht="36.75" customHeight="1" x14ac:dyDescent="0.25">
      <c r="A23" s="3" t="s">
        <v>74</v>
      </c>
      <c r="B23" s="4" t="s">
        <v>75</v>
      </c>
      <c r="C23" s="5" t="s">
        <v>76</v>
      </c>
      <c r="D23" s="4" t="s">
        <v>23</v>
      </c>
      <c r="E23" s="23">
        <v>96</v>
      </c>
      <c r="F23" s="4"/>
      <c r="G23" s="3"/>
    </row>
    <row r="24" spans="1:7" ht="37.5" customHeight="1" x14ac:dyDescent="0.25">
      <c r="A24" s="6" t="s">
        <v>78</v>
      </c>
      <c r="B24" t="s">
        <v>67</v>
      </c>
      <c r="C24" s="7" t="s">
        <v>79</v>
      </c>
      <c r="D24" t="s">
        <v>69</v>
      </c>
      <c r="E24" s="24">
        <v>3.47</v>
      </c>
      <c r="G24" s="6"/>
    </row>
    <row r="25" spans="1:7" ht="28.5" customHeight="1" x14ac:dyDescent="0.25">
      <c r="A25" s="3" t="s">
        <v>80</v>
      </c>
      <c r="B25" s="4" t="s">
        <v>75</v>
      </c>
      <c r="C25" s="5" t="s">
        <v>81</v>
      </c>
      <c r="D25" s="4" t="s">
        <v>23</v>
      </c>
      <c r="E25" s="23">
        <v>44.95</v>
      </c>
      <c r="F25" s="4"/>
      <c r="G25" s="3"/>
    </row>
    <row r="26" spans="1:7" ht="36.75" customHeight="1" x14ac:dyDescent="0.25">
      <c r="A26" s="6" t="s">
        <v>83</v>
      </c>
      <c r="B26" t="s">
        <v>67</v>
      </c>
      <c r="C26" s="7" t="s">
        <v>84</v>
      </c>
      <c r="D26" t="s">
        <v>69</v>
      </c>
      <c r="E26" s="24">
        <v>3.47</v>
      </c>
      <c r="G26" s="6"/>
    </row>
    <row r="27" spans="1:7" ht="35.25" customHeight="1" x14ac:dyDescent="0.25">
      <c r="A27" s="3" t="s">
        <v>85</v>
      </c>
      <c r="B27" s="4" t="s">
        <v>75</v>
      </c>
      <c r="C27" s="5" t="s">
        <v>86</v>
      </c>
      <c r="D27" s="4" t="s">
        <v>23</v>
      </c>
      <c r="E27" s="23">
        <v>44.95</v>
      </c>
      <c r="F27" s="4"/>
      <c r="G27" s="3"/>
    </row>
    <row r="28" spans="1:7" x14ac:dyDescent="0.25">
      <c r="A28" s="6" t="s">
        <v>87</v>
      </c>
      <c r="C28" s="6" t="s">
        <v>88</v>
      </c>
      <c r="D28" t="s">
        <v>41</v>
      </c>
      <c r="E28" s="24">
        <v>11</v>
      </c>
      <c r="G28" s="6"/>
    </row>
    <row r="29" spans="1:7" ht="27.75" customHeight="1" x14ac:dyDescent="0.25">
      <c r="A29" s="3" t="s">
        <v>90</v>
      </c>
      <c r="B29" s="4" t="s">
        <v>91</v>
      </c>
      <c r="C29" s="5" t="s">
        <v>92</v>
      </c>
      <c r="D29" s="4" t="s">
        <v>41</v>
      </c>
      <c r="E29" s="23">
        <v>11</v>
      </c>
      <c r="F29" s="4"/>
      <c r="G29" s="3"/>
    </row>
    <row r="30" spans="1:7" x14ac:dyDescent="0.25">
      <c r="A30" s="6" t="s">
        <v>93</v>
      </c>
      <c r="B30" t="s">
        <v>67</v>
      </c>
      <c r="C30" s="6" t="s">
        <v>94</v>
      </c>
      <c r="D30" t="s">
        <v>69</v>
      </c>
      <c r="E30" s="29">
        <v>8.2650000000000006</v>
      </c>
      <c r="G30" s="6"/>
    </row>
    <row r="31" spans="1:7" ht="30.75" customHeight="1" x14ac:dyDescent="0.25">
      <c r="A31" s="3" t="s">
        <v>95</v>
      </c>
      <c r="B31" s="4" t="s">
        <v>75</v>
      </c>
      <c r="C31" s="5" t="s">
        <v>96</v>
      </c>
      <c r="D31" s="4" t="s">
        <v>23</v>
      </c>
      <c r="E31" s="23">
        <v>97.62</v>
      </c>
      <c r="F31" s="4"/>
      <c r="G31" s="3"/>
    </row>
    <row r="32" spans="1:7" x14ac:dyDescent="0.25">
      <c r="A32" s="6" t="s">
        <v>98</v>
      </c>
      <c r="B32" t="s">
        <v>99</v>
      </c>
      <c r="C32" s="6" t="s">
        <v>100</v>
      </c>
      <c r="D32" t="s">
        <v>41</v>
      </c>
      <c r="E32" s="24">
        <v>144</v>
      </c>
      <c r="G32" s="6"/>
    </row>
    <row r="33" spans="1:7" x14ac:dyDescent="0.25">
      <c r="A33" s="3" t="s">
        <v>102</v>
      </c>
      <c r="B33" s="4" t="s">
        <v>67</v>
      </c>
      <c r="C33" s="3" t="s">
        <v>103</v>
      </c>
      <c r="D33" s="4" t="s">
        <v>69</v>
      </c>
      <c r="E33" s="23">
        <v>0.25</v>
      </c>
      <c r="F33" s="4"/>
      <c r="G33" s="3"/>
    </row>
    <row r="34" spans="1:7" ht="33.75" customHeight="1" x14ac:dyDescent="0.25">
      <c r="A34" s="6" t="s">
        <v>105</v>
      </c>
      <c r="B34" t="s">
        <v>75</v>
      </c>
      <c r="C34" s="7" t="s">
        <v>106</v>
      </c>
      <c r="D34" t="s">
        <v>23</v>
      </c>
      <c r="E34" s="24">
        <v>1</v>
      </c>
      <c r="G34" s="6"/>
    </row>
    <row r="35" spans="1:7" x14ac:dyDescent="0.25">
      <c r="A35" s="3" t="s">
        <v>108</v>
      </c>
      <c r="B35" s="4" t="s">
        <v>109</v>
      </c>
      <c r="C35" s="3" t="s">
        <v>110</v>
      </c>
      <c r="D35" s="4" t="s">
        <v>111</v>
      </c>
      <c r="E35" s="23">
        <v>1</v>
      </c>
      <c r="F35" s="4"/>
      <c r="G35" s="3"/>
    </row>
    <row r="36" spans="1:7" ht="30.75" customHeight="1" x14ac:dyDescent="0.25">
      <c r="A36" s="6" t="s">
        <v>112</v>
      </c>
      <c r="B36" t="s">
        <v>109</v>
      </c>
      <c r="C36" s="7" t="s">
        <v>113</v>
      </c>
      <c r="D36" t="s">
        <v>111</v>
      </c>
      <c r="E36" s="24">
        <v>8</v>
      </c>
      <c r="G36" s="6"/>
    </row>
    <row r="37" spans="1:7" ht="29.25" customHeight="1" x14ac:dyDescent="0.25">
      <c r="A37" s="3" t="s">
        <v>115</v>
      </c>
      <c r="B37" s="4" t="s">
        <v>109</v>
      </c>
      <c r="C37" s="5" t="s">
        <v>116</v>
      </c>
      <c r="D37" s="4" t="s">
        <v>41</v>
      </c>
      <c r="E37" s="23">
        <v>1</v>
      </c>
      <c r="F37" s="4"/>
      <c r="G37" s="3"/>
    </row>
    <row r="38" spans="1:7" x14ac:dyDescent="0.25">
      <c r="A38" s="6" t="s">
        <v>117</v>
      </c>
      <c r="B38" t="s">
        <v>118</v>
      </c>
      <c r="C38" s="6" t="s">
        <v>119</v>
      </c>
      <c r="D38" t="s">
        <v>36</v>
      </c>
      <c r="E38" s="24">
        <v>21.2</v>
      </c>
      <c r="G38" s="6"/>
    </row>
    <row r="39" spans="1:7" x14ac:dyDescent="0.25">
      <c r="A39" s="3" t="s">
        <v>121</v>
      </c>
      <c r="B39" s="4" t="s">
        <v>122</v>
      </c>
      <c r="C39" s="3" t="s">
        <v>123</v>
      </c>
      <c r="D39" s="4" t="s">
        <v>18</v>
      </c>
      <c r="E39" s="23">
        <v>10.6</v>
      </c>
      <c r="F39" s="4"/>
      <c r="G39" s="3"/>
    </row>
    <row r="40" spans="1:7" x14ac:dyDescent="0.25">
      <c r="A40" s="6" t="s">
        <v>125</v>
      </c>
      <c r="B40" t="s">
        <v>126</v>
      </c>
      <c r="C40" s="6" t="s">
        <v>127</v>
      </c>
      <c r="D40" t="s">
        <v>128</v>
      </c>
      <c r="E40" s="24">
        <v>24</v>
      </c>
      <c r="G40" s="6"/>
    </row>
    <row r="41" spans="1:7" x14ac:dyDescent="0.25">
      <c r="A41" s="3" t="s">
        <v>130</v>
      </c>
      <c r="B41" s="4" t="s">
        <v>131</v>
      </c>
      <c r="C41" s="3" t="s">
        <v>132</v>
      </c>
      <c r="D41" s="4" t="s">
        <v>111</v>
      </c>
      <c r="E41" s="23">
        <v>4</v>
      </c>
      <c r="F41" s="4"/>
      <c r="G41" s="3"/>
    </row>
    <row r="42" spans="1:7" x14ac:dyDescent="0.25">
      <c r="A42" s="6" t="s">
        <v>134</v>
      </c>
      <c r="B42" t="s">
        <v>135</v>
      </c>
      <c r="C42" s="6" t="s">
        <v>136</v>
      </c>
      <c r="D42" t="s">
        <v>111</v>
      </c>
      <c r="E42" s="24">
        <v>4</v>
      </c>
      <c r="G42" s="6"/>
    </row>
    <row r="43" spans="1:7" x14ac:dyDescent="0.25">
      <c r="A43" s="3" t="s">
        <v>137</v>
      </c>
      <c r="B43" s="4" t="s">
        <v>138</v>
      </c>
      <c r="C43" s="3" t="s">
        <v>139</v>
      </c>
      <c r="D43" s="4" t="s">
        <v>36</v>
      </c>
      <c r="E43" s="23">
        <v>44</v>
      </c>
      <c r="F43" s="4"/>
      <c r="G43" s="3"/>
    </row>
    <row r="44" spans="1:7" x14ac:dyDescent="0.25">
      <c r="A44" s="6" t="s">
        <v>141</v>
      </c>
      <c r="B44" t="s">
        <v>138</v>
      </c>
      <c r="C44" s="6" t="s">
        <v>142</v>
      </c>
      <c r="D44" t="s">
        <v>36</v>
      </c>
      <c r="E44" s="24">
        <v>4.8</v>
      </c>
      <c r="G44" s="6"/>
    </row>
    <row r="45" spans="1:7" x14ac:dyDescent="0.25">
      <c r="A45" s="3" t="s">
        <v>144</v>
      </c>
      <c r="B45" s="4" t="s">
        <v>138</v>
      </c>
      <c r="C45" s="3" t="s">
        <v>145</v>
      </c>
      <c r="D45" s="4" t="s">
        <v>36</v>
      </c>
      <c r="E45" s="23">
        <v>28.8</v>
      </c>
      <c r="F45" s="4"/>
      <c r="G45" s="3"/>
    </row>
    <row r="46" spans="1:7" ht="33" customHeight="1" x14ac:dyDescent="0.25">
      <c r="A46" s="6" t="s">
        <v>147</v>
      </c>
      <c r="B46" t="s">
        <v>148</v>
      </c>
      <c r="C46" s="7" t="s">
        <v>149</v>
      </c>
      <c r="D46" t="s">
        <v>36</v>
      </c>
      <c r="E46" s="24">
        <v>66.2</v>
      </c>
      <c r="G46" s="6"/>
    </row>
    <row r="47" spans="1:7" ht="33" customHeight="1" x14ac:dyDescent="0.25">
      <c r="A47" s="3" t="s">
        <v>151</v>
      </c>
      <c r="B47" s="4" t="s">
        <v>152</v>
      </c>
      <c r="C47" s="5" t="s">
        <v>153</v>
      </c>
      <c r="D47" s="4" t="s">
        <v>18</v>
      </c>
      <c r="E47" s="25">
        <v>30.527999999999999</v>
      </c>
      <c r="F47" s="4"/>
      <c r="G47" s="3"/>
    </row>
    <row r="48" spans="1:7" ht="36.75" customHeight="1" x14ac:dyDescent="0.25">
      <c r="A48" s="6" t="s">
        <v>155</v>
      </c>
      <c r="B48" t="s">
        <v>156</v>
      </c>
      <c r="C48" s="7" t="s">
        <v>157</v>
      </c>
      <c r="D48" t="s">
        <v>18</v>
      </c>
      <c r="E48" s="29">
        <v>171.464</v>
      </c>
      <c r="G48" s="6"/>
    </row>
    <row r="49" spans="1:7" ht="33" customHeight="1" x14ac:dyDescent="0.25">
      <c r="A49" s="3" t="s">
        <v>159</v>
      </c>
      <c r="B49" s="4" t="s">
        <v>160</v>
      </c>
      <c r="C49" s="5" t="s">
        <v>161</v>
      </c>
      <c r="D49" s="4" t="s">
        <v>18</v>
      </c>
      <c r="E49" s="23">
        <v>84.8</v>
      </c>
      <c r="F49" s="4"/>
      <c r="G49" s="3"/>
    </row>
    <row r="50" spans="1:7" ht="28.5" customHeight="1" x14ac:dyDescent="0.25">
      <c r="A50" s="6" t="s">
        <v>163</v>
      </c>
      <c r="B50" t="s">
        <v>164</v>
      </c>
      <c r="C50" s="7" t="s">
        <v>165</v>
      </c>
      <c r="D50" t="s">
        <v>18</v>
      </c>
      <c r="E50" s="24">
        <v>256.52</v>
      </c>
      <c r="G50" s="6"/>
    </row>
    <row r="51" spans="1:7" x14ac:dyDescent="0.25">
      <c r="A51" s="3" t="s">
        <v>167</v>
      </c>
      <c r="B51" s="4" t="s">
        <v>168</v>
      </c>
      <c r="C51" s="3" t="s">
        <v>169</v>
      </c>
      <c r="D51" s="4" t="s">
        <v>36</v>
      </c>
      <c r="E51" s="23">
        <v>64.8</v>
      </c>
      <c r="F51" s="4"/>
      <c r="G51" s="3"/>
    </row>
    <row r="52" spans="1:7" ht="33.75" customHeight="1" x14ac:dyDescent="0.25">
      <c r="A52" s="6" t="s">
        <v>171</v>
      </c>
      <c r="B52" t="s">
        <v>168</v>
      </c>
      <c r="C52" s="7" t="s">
        <v>172</v>
      </c>
      <c r="D52" t="s">
        <v>36</v>
      </c>
      <c r="E52" s="24">
        <v>12</v>
      </c>
      <c r="G52" s="6"/>
    </row>
    <row r="53" spans="1:7" x14ac:dyDescent="0.25">
      <c r="A53" s="3" t="s">
        <v>174</v>
      </c>
      <c r="B53" s="4" t="s">
        <v>175</v>
      </c>
      <c r="C53" s="3" t="s">
        <v>176</v>
      </c>
      <c r="D53" s="4" t="s">
        <v>111</v>
      </c>
      <c r="E53" s="23">
        <v>48</v>
      </c>
      <c r="F53" s="4"/>
      <c r="G53" s="3"/>
    </row>
    <row r="54" spans="1:7" x14ac:dyDescent="0.25">
      <c r="A54" s="6" t="s">
        <v>178</v>
      </c>
      <c r="B54" t="s">
        <v>67</v>
      </c>
      <c r="C54" s="6" t="s">
        <v>179</v>
      </c>
      <c r="D54" t="s">
        <v>69</v>
      </c>
      <c r="E54" s="29">
        <v>0.624</v>
      </c>
      <c r="G54" s="6"/>
    </row>
    <row r="55" spans="1:7" ht="29.25" customHeight="1" x14ac:dyDescent="0.25">
      <c r="A55" s="3" t="s">
        <v>180</v>
      </c>
      <c r="B55" s="4" t="s">
        <v>75</v>
      </c>
      <c r="C55" s="5" t="s">
        <v>181</v>
      </c>
      <c r="D55" s="4" t="s">
        <v>23</v>
      </c>
      <c r="E55" s="23">
        <v>22</v>
      </c>
      <c r="F55" s="4"/>
      <c r="G55" s="3"/>
    </row>
    <row r="56" spans="1:7" x14ac:dyDescent="0.25">
      <c r="A56" s="6" t="s">
        <v>183</v>
      </c>
      <c r="B56" t="s">
        <v>67</v>
      </c>
      <c r="C56" s="6" t="s">
        <v>184</v>
      </c>
      <c r="D56" t="s">
        <v>69</v>
      </c>
      <c r="E56" s="29">
        <v>0.63300000000000001</v>
      </c>
      <c r="G56" s="6"/>
    </row>
    <row r="57" spans="1:7" ht="28.5" customHeight="1" x14ac:dyDescent="0.25">
      <c r="A57" s="3" t="s">
        <v>185</v>
      </c>
      <c r="B57" s="4" t="s">
        <v>75</v>
      </c>
      <c r="C57" s="5" t="s">
        <v>181</v>
      </c>
      <c r="D57" s="4" t="s">
        <v>23</v>
      </c>
      <c r="E57" s="23">
        <v>7.2</v>
      </c>
      <c r="F57" s="4"/>
      <c r="G57" s="3"/>
    </row>
    <row r="58" spans="1:7" x14ac:dyDescent="0.25">
      <c r="A58" s="6" t="s">
        <v>187</v>
      </c>
      <c r="B58" t="s">
        <v>188</v>
      </c>
      <c r="C58" s="6" t="s">
        <v>189</v>
      </c>
      <c r="D58" t="s">
        <v>18</v>
      </c>
      <c r="E58" s="29">
        <v>115.276</v>
      </c>
      <c r="G58" s="6"/>
    </row>
    <row r="59" spans="1:7" x14ac:dyDescent="0.25">
      <c r="A59" s="3" t="s">
        <v>191</v>
      </c>
      <c r="B59" s="4" t="s">
        <v>192</v>
      </c>
      <c r="C59" s="3" t="s">
        <v>193</v>
      </c>
      <c r="D59" s="4" t="s">
        <v>36</v>
      </c>
      <c r="E59" s="23">
        <v>64.400000000000006</v>
      </c>
      <c r="F59" s="4"/>
      <c r="G59" s="3"/>
    </row>
    <row r="60" spans="1:7" x14ac:dyDescent="0.25">
      <c r="A60" s="6" t="s">
        <v>195</v>
      </c>
      <c r="B60" t="s">
        <v>192</v>
      </c>
      <c r="C60" s="6" t="s">
        <v>196</v>
      </c>
      <c r="D60" t="s">
        <v>36</v>
      </c>
      <c r="E60" s="24">
        <v>48</v>
      </c>
      <c r="G60" s="6"/>
    </row>
    <row r="61" spans="1:7" ht="45.75" customHeight="1" x14ac:dyDescent="0.25">
      <c r="A61" s="3" t="s">
        <v>197</v>
      </c>
      <c r="B61" s="4" t="s">
        <v>198</v>
      </c>
      <c r="C61" s="5" t="s">
        <v>199</v>
      </c>
      <c r="D61" s="4" t="s">
        <v>23</v>
      </c>
      <c r="E61" s="23">
        <v>446.26</v>
      </c>
      <c r="F61" s="4"/>
      <c r="G61" s="3"/>
    </row>
    <row r="62" spans="1:7" ht="32.25" customHeight="1" x14ac:dyDescent="0.25">
      <c r="A62" s="6" t="s">
        <v>201</v>
      </c>
      <c r="B62" t="s">
        <v>202</v>
      </c>
      <c r="C62" s="7" t="s">
        <v>203</v>
      </c>
      <c r="D62" t="s">
        <v>23</v>
      </c>
      <c r="E62" s="24">
        <v>166.55</v>
      </c>
      <c r="G62" s="6"/>
    </row>
    <row r="63" spans="1:7" x14ac:dyDescent="0.25">
      <c r="A63" s="3" t="s">
        <v>205</v>
      </c>
      <c r="B63" s="4" t="s">
        <v>71</v>
      </c>
      <c r="C63" s="3" t="s">
        <v>206</v>
      </c>
      <c r="D63" s="4" t="s">
        <v>23</v>
      </c>
      <c r="E63" s="25">
        <v>6.1120000000000001</v>
      </c>
      <c r="F63" s="4"/>
      <c r="G63" s="3"/>
    </row>
    <row r="64" spans="1:7" x14ac:dyDescent="0.25">
      <c r="A64" s="6" t="s">
        <v>208</v>
      </c>
      <c r="B64" t="s">
        <v>67</v>
      </c>
      <c r="C64" s="6" t="s">
        <v>209</v>
      </c>
      <c r="D64" t="s">
        <v>69</v>
      </c>
      <c r="E64" s="29">
        <v>2.8860000000000001</v>
      </c>
      <c r="G64" s="6"/>
    </row>
    <row r="65" spans="1:7" ht="33.75" customHeight="1" x14ac:dyDescent="0.25">
      <c r="A65" s="3" t="s">
        <v>210</v>
      </c>
      <c r="B65" s="4" t="s">
        <v>75</v>
      </c>
      <c r="C65" s="5" t="s">
        <v>211</v>
      </c>
      <c r="D65" s="4" t="s">
        <v>23</v>
      </c>
      <c r="E65" s="23">
        <v>19.2</v>
      </c>
      <c r="F65" s="4"/>
      <c r="G65" s="3"/>
    </row>
    <row r="66" spans="1:7" x14ac:dyDescent="0.25">
      <c r="A66" s="6" t="s">
        <v>213</v>
      </c>
      <c r="B66" t="s">
        <v>71</v>
      </c>
      <c r="C66" s="6" t="s">
        <v>214</v>
      </c>
      <c r="D66" t="s">
        <v>23</v>
      </c>
      <c r="E66" s="29">
        <v>9.1679999999999993</v>
      </c>
      <c r="G66" s="6"/>
    </row>
    <row r="67" spans="1:7" x14ac:dyDescent="0.25">
      <c r="A67" s="3" t="s">
        <v>216</v>
      </c>
      <c r="B67" s="4" t="s">
        <v>217</v>
      </c>
      <c r="C67" s="3" t="s">
        <v>218</v>
      </c>
      <c r="D67" s="4" t="s">
        <v>23</v>
      </c>
      <c r="E67" s="23">
        <v>1.85</v>
      </c>
      <c r="F67" s="4"/>
      <c r="G67" s="3"/>
    </row>
    <row r="68" spans="1:7" x14ac:dyDescent="0.25">
      <c r="A68" s="6" t="s">
        <v>219</v>
      </c>
      <c r="B68" t="s">
        <v>220</v>
      </c>
      <c r="C68" s="6" t="s">
        <v>221</v>
      </c>
      <c r="D68" t="s">
        <v>36</v>
      </c>
      <c r="E68" s="24">
        <v>22.08</v>
      </c>
      <c r="G68" s="6"/>
    </row>
    <row r="69" spans="1:7" ht="30" customHeight="1" x14ac:dyDescent="0.25">
      <c r="A69" s="3" t="s">
        <v>223</v>
      </c>
      <c r="B69" s="4" t="s">
        <v>224</v>
      </c>
      <c r="C69" s="5" t="s">
        <v>225</v>
      </c>
      <c r="D69" s="4" t="s">
        <v>18</v>
      </c>
      <c r="E69" s="25">
        <v>17.664000000000001</v>
      </c>
      <c r="F69" s="4"/>
      <c r="G69" s="3"/>
    </row>
    <row r="70" spans="1:7" x14ac:dyDescent="0.25">
      <c r="A70" s="6" t="s">
        <v>227</v>
      </c>
      <c r="B70" t="s">
        <v>217</v>
      </c>
      <c r="C70" s="6" t="s">
        <v>228</v>
      </c>
      <c r="D70" t="s">
        <v>23</v>
      </c>
      <c r="E70" s="29">
        <v>1.44</v>
      </c>
      <c r="G70" s="6"/>
    </row>
    <row r="71" spans="1:7" ht="28.5" customHeight="1" x14ac:dyDescent="0.25">
      <c r="A71" s="3" t="s">
        <v>230</v>
      </c>
      <c r="B71" s="4" t="s">
        <v>192</v>
      </c>
      <c r="C71" s="5" t="s">
        <v>231</v>
      </c>
      <c r="D71" s="4" t="s">
        <v>36</v>
      </c>
      <c r="E71" s="25">
        <v>11.04</v>
      </c>
      <c r="F71" s="4"/>
      <c r="G71" s="3"/>
    </row>
    <row r="72" spans="1:7" ht="32.25" customHeight="1" x14ac:dyDescent="0.25">
      <c r="A72" s="6" t="s">
        <v>233</v>
      </c>
      <c r="B72" t="s">
        <v>234</v>
      </c>
      <c r="C72" s="7" t="s">
        <v>235</v>
      </c>
      <c r="D72" t="s">
        <v>111</v>
      </c>
      <c r="E72" s="24">
        <v>34</v>
      </c>
      <c r="G72" s="6"/>
    </row>
    <row r="73" spans="1:7" ht="31.5" customHeight="1" x14ac:dyDescent="0.25">
      <c r="A73" s="3" t="s">
        <v>237</v>
      </c>
      <c r="B73" s="4" t="s">
        <v>238</v>
      </c>
      <c r="C73" s="5" t="s">
        <v>239</v>
      </c>
      <c r="D73" s="4" t="s">
        <v>36</v>
      </c>
      <c r="E73" s="23">
        <v>5.42</v>
      </c>
      <c r="F73" s="4"/>
      <c r="G73" s="3"/>
    </row>
    <row r="74" spans="1:7" x14ac:dyDescent="0.25">
      <c r="A74" s="6" t="s">
        <v>241</v>
      </c>
      <c r="B74" t="s">
        <v>67</v>
      </c>
      <c r="C74" s="6" t="s">
        <v>242</v>
      </c>
      <c r="D74" t="s">
        <v>69</v>
      </c>
      <c r="E74" s="29">
        <v>1.1359999999999999</v>
      </c>
      <c r="G74" s="6"/>
    </row>
    <row r="75" spans="1:7" x14ac:dyDescent="0.25">
      <c r="A75" s="3" t="s">
        <v>243</v>
      </c>
      <c r="B75" s="4" t="s">
        <v>75</v>
      </c>
      <c r="C75" s="3" t="s">
        <v>244</v>
      </c>
      <c r="D75" s="4" t="s">
        <v>23</v>
      </c>
      <c r="E75" s="23">
        <v>24.9</v>
      </c>
      <c r="F75" s="4"/>
      <c r="G75" s="3"/>
    </row>
    <row r="76" spans="1:7" ht="35.25" customHeight="1" x14ac:dyDescent="0.25">
      <c r="A76" s="6" t="s">
        <v>246</v>
      </c>
      <c r="B76" t="s">
        <v>247</v>
      </c>
      <c r="C76" s="7" t="s">
        <v>248</v>
      </c>
      <c r="D76" t="s">
        <v>18</v>
      </c>
      <c r="E76" s="62">
        <v>170.8</v>
      </c>
      <c r="G76" s="6"/>
    </row>
    <row r="77" spans="1:7" x14ac:dyDescent="0.25">
      <c r="A77" s="3" t="s">
        <v>250</v>
      </c>
      <c r="B77" s="4" t="s">
        <v>251</v>
      </c>
      <c r="C77" s="3" t="s">
        <v>252</v>
      </c>
      <c r="D77" s="4" t="s">
        <v>36</v>
      </c>
      <c r="E77" s="23">
        <v>22.08</v>
      </c>
      <c r="F77" s="4"/>
      <c r="G77" s="3"/>
    </row>
    <row r="78" spans="1:7" ht="35.25" customHeight="1" x14ac:dyDescent="0.25">
      <c r="A78" s="6" t="s">
        <v>253</v>
      </c>
      <c r="B78" t="s">
        <v>254</v>
      </c>
      <c r="C78" s="7" t="s">
        <v>255</v>
      </c>
      <c r="D78" t="s">
        <v>18</v>
      </c>
      <c r="E78" s="62">
        <v>15.6</v>
      </c>
      <c r="G78" s="6"/>
    </row>
    <row r="79" spans="1:7" x14ac:dyDescent="0.25">
      <c r="A79" s="3" t="s">
        <v>257</v>
      </c>
      <c r="B79" s="4" t="s">
        <v>258</v>
      </c>
      <c r="C79" s="3" t="s">
        <v>259</v>
      </c>
      <c r="D79" s="4" t="s">
        <v>18</v>
      </c>
      <c r="E79" s="23">
        <v>15.76</v>
      </c>
      <c r="F79" s="4"/>
      <c r="G79" s="3"/>
    </row>
    <row r="80" spans="1:7" x14ac:dyDescent="0.25">
      <c r="A80" s="6" t="s">
        <v>261</v>
      </c>
      <c r="B80" t="s">
        <v>251</v>
      </c>
      <c r="C80" s="6" t="s">
        <v>252</v>
      </c>
      <c r="D80" t="s">
        <v>36</v>
      </c>
      <c r="E80" s="24">
        <v>16.38</v>
      </c>
      <c r="G80" s="6"/>
    </row>
    <row r="81" spans="1:7" x14ac:dyDescent="0.25">
      <c r="A81" s="3" t="s">
        <v>263</v>
      </c>
      <c r="B81" s="4" t="s">
        <v>264</v>
      </c>
      <c r="C81" s="3" t="s">
        <v>265</v>
      </c>
      <c r="D81" s="4" t="s">
        <v>41</v>
      </c>
      <c r="E81" s="23">
        <v>4</v>
      </c>
      <c r="F81" s="4"/>
      <c r="G81" s="3"/>
    </row>
    <row r="82" spans="1:7" x14ac:dyDescent="0.25">
      <c r="A82" s="3" t="s">
        <v>266</v>
      </c>
      <c r="B82" s="4" t="s">
        <v>264</v>
      </c>
      <c r="C82" s="3" t="s">
        <v>267</v>
      </c>
      <c r="D82" s="4" t="s">
        <v>41</v>
      </c>
      <c r="E82" s="23">
        <v>1</v>
      </c>
      <c r="F82" s="4"/>
      <c r="G82" s="3"/>
    </row>
    <row r="83" spans="1:7" x14ac:dyDescent="0.25">
      <c r="A83" s="6" t="s">
        <v>268</v>
      </c>
      <c r="B83" t="s">
        <v>269</v>
      </c>
      <c r="C83" s="6" t="s">
        <v>270</v>
      </c>
      <c r="D83" t="s">
        <v>18</v>
      </c>
      <c r="E83" s="24">
        <v>584</v>
      </c>
      <c r="G83" s="6"/>
    </row>
    <row r="84" spans="1:7" ht="30.75" customHeight="1" x14ac:dyDescent="0.25">
      <c r="A84" s="3" t="s">
        <v>272</v>
      </c>
      <c r="B84" s="4" t="s">
        <v>273</v>
      </c>
      <c r="C84" s="5" t="s">
        <v>274</v>
      </c>
      <c r="D84" s="4" t="s">
        <v>36</v>
      </c>
      <c r="E84" s="23">
        <v>160</v>
      </c>
      <c r="F84" s="4"/>
      <c r="G84" s="3"/>
    </row>
    <row r="85" spans="1:7" x14ac:dyDescent="0.25">
      <c r="A85" s="6" t="s">
        <v>276</v>
      </c>
      <c r="B85" t="s">
        <v>277</v>
      </c>
      <c r="C85" s="6" t="s">
        <v>278</v>
      </c>
      <c r="D85" t="s">
        <v>18</v>
      </c>
      <c r="E85" s="24">
        <v>145.19999999999999</v>
      </c>
      <c r="G85" s="6"/>
    </row>
    <row r="86" spans="1:7" x14ac:dyDescent="0.25">
      <c r="A86" s="3" t="s">
        <v>280</v>
      </c>
      <c r="B86" s="4" t="s">
        <v>281</v>
      </c>
      <c r="C86" s="3" t="s">
        <v>282</v>
      </c>
      <c r="D86" s="4" t="s">
        <v>18</v>
      </c>
      <c r="E86" s="23">
        <v>145.19999999999999</v>
      </c>
      <c r="F86" s="4"/>
      <c r="G86" s="3"/>
    </row>
    <row r="87" spans="1:7" x14ac:dyDescent="0.25">
      <c r="A87" s="42" t="s">
        <v>463</v>
      </c>
      <c r="B87" s="42"/>
      <c r="C87" s="42"/>
      <c r="D87" s="42"/>
      <c r="E87" s="42"/>
      <c r="F87" s="41"/>
      <c r="G87" s="41"/>
    </row>
    <row r="88" spans="1:7" x14ac:dyDescent="0.25">
      <c r="A88" s="42" t="s">
        <v>461</v>
      </c>
      <c r="B88" s="42"/>
      <c r="C88" s="42"/>
      <c r="D88" s="42"/>
      <c r="E88" s="42"/>
      <c r="F88" s="41"/>
      <c r="G88" s="41"/>
    </row>
    <row r="89" spans="1:7" x14ac:dyDescent="0.25">
      <c r="A89" s="44" t="s">
        <v>462</v>
      </c>
      <c r="B89" s="45"/>
      <c r="C89" s="45"/>
      <c r="D89" s="45"/>
      <c r="E89" s="45"/>
      <c r="F89" s="41"/>
      <c r="G89" s="41"/>
    </row>
    <row r="90" spans="1:7" x14ac:dyDescent="0.25">
      <c r="A90" s="9" t="s">
        <v>283</v>
      </c>
      <c r="B90" s="47" t="s">
        <v>284</v>
      </c>
      <c r="C90" s="48"/>
      <c r="D90" s="48"/>
      <c r="E90" s="48"/>
      <c r="F90" s="48"/>
      <c r="G90" s="49"/>
    </row>
    <row r="91" spans="1:7" ht="32.25" customHeight="1" x14ac:dyDescent="0.25">
      <c r="A91" s="6" t="s">
        <v>285</v>
      </c>
      <c r="B91" t="s">
        <v>286</v>
      </c>
      <c r="C91" s="7" t="s">
        <v>287</v>
      </c>
      <c r="D91" t="s">
        <v>18</v>
      </c>
      <c r="E91" s="24">
        <v>84</v>
      </c>
      <c r="G91" s="6"/>
    </row>
    <row r="92" spans="1:7" x14ac:dyDescent="0.25">
      <c r="A92" s="3" t="s">
        <v>289</v>
      </c>
      <c r="B92" s="4" t="s">
        <v>290</v>
      </c>
      <c r="C92" s="3" t="s">
        <v>291</v>
      </c>
      <c r="D92" s="4" t="s">
        <v>23</v>
      </c>
      <c r="E92" s="23">
        <v>16.8</v>
      </c>
      <c r="F92" s="4"/>
      <c r="G92" s="3"/>
    </row>
    <row r="93" spans="1:7" x14ac:dyDescent="0.25">
      <c r="A93" s="6" t="s">
        <v>293</v>
      </c>
      <c r="B93" t="s">
        <v>277</v>
      </c>
      <c r="C93" s="6" t="s">
        <v>294</v>
      </c>
      <c r="D93" t="s">
        <v>18</v>
      </c>
      <c r="E93" s="24">
        <v>84</v>
      </c>
      <c r="G93" s="6"/>
    </row>
    <row r="94" spans="1:7" x14ac:dyDescent="0.25">
      <c r="A94" s="3" t="s">
        <v>295</v>
      </c>
      <c r="B94" s="4" t="s">
        <v>277</v>
      </c>
      <c r="C94" s="3" t="s">
        <v>296</v>
      </c>
      <c r="D94" s="4" t="s">
        <v>18</v>
      </c>
      <c r="E94" s="23">
        <v>84</v>
      </c>
      <c r="F94" s="4"/>
      <c r="G94" s="3"/>
    </row>
    <row r="95" spans="1:7" x14ac:dyDescent="0.25">
      <c r="A95" s="6" t="s">
        <v>297</v>
      </c>
      <c r="B95" t="s">
        <v>277</v>
      </c>
      <c r="C95" s="6" t="s">
        <v>298</v>
      </c>
      <c r="D95" t="s">
        <v>18</v>
      </c>
      <c r="E95" s="24">
        <v>1123</v>
      </c>
      <c r="G95" s="6"/>
    </row>
    <row r="96" spans="1:7" x14ac:dyDescent="0.25">
      <c r="A96" s="3" t="s">
        <v>300</v>
      </c>
      <c r="B96" s="4" t="s">
        <v>301</v>
      </c>
      <c r="C96" s="3" t="s">
        <v>302</v>
      </c>
      <c r="D96" s="4" t="s">
        <v>18</v>
      </c>
      <c r="E96" s="23">
        <v>84</v>
      </c>
      <c r="F96" s="4"/>
      <c r="G96" s="3"/>
    </row>
    <row r="97" spans="1:7" ht="36.75" customHeight="1" x14ac:dyDescent="0.25">
      <c r="A97" s="6" t="s">
        <v>303</v>
      </c>
      <c r="B97" t="s">
        <v>304</v>
      </c>
      <c r="C97" s="7" t="s">
        <v>305</v>
      </c>
      <c r="D97" t="s">
        <v>18</v>
      </c>
      <c r="E97" s="24">
        <v>84</v>
      </c>
      <c r="G97" s="6"/>
    </row>
    <row r="98" spans="1:7" x14ac:dyDescent="0.25">
      <c r="A98" s="3" t="s">
        <v>306</v>
      </c>
      <c r="B98" s="4" t="s">
        <v>135</v>
      </c>
      <c r="C98" s="3" t="s">
        <v>136</v>
      </c>
      <c r="D98" s="4" t="s">
        <v>111</v>
      </c>
      <c r="E98" s="23">
        <v>4</v>
      </c>
      <c r="F98" s="4"/>
      <c r="G98" s="3"/>
    </row>
    <row r="99" spans="1:7" x14ac:dyDescent="0.25">
      <c r="A99" s="6" t="s">
        <v>307</v>
      </c>
      <c r="B99" t="s">
        <v>308</v>
      </c>
      <c r="C99" s="6" t="s">
        <v>309</v>
      </c>
      <c r="D99" t="s">
        <v>41</v>
      </c>
      <c r="E99" s="24">
        <v>3</v>
      </c>
      <c r="G99" s="6"/>
    </row>
    <row r="100" spans="1:7" x14ac:dyDescent="0.25">
      <c r="A100" s="3" t="s">
        <v>310</v>
      </c>
      <c r="B100" s="4" t="s">
        <v>131</v>
      </c>
      <c r="C100" s="3" t="s">
        <v>132</v>
      </c>
      <c r="D100" s="4" t="s">
        <v>111</v>
      </c>
      <c r="E100" s="23">
        <v>3</v>
      </c>
      <c r="F100" s="4"/>
      <c r="G100" s="3"/>
    </row>
    <row r="101" spans="1:7" x14ac:dyDescent="0.25">
      <c r="A101" s="6" t="s">
        <v>311</v>
      </c>
      <c r="B101" t="s">
        <v>138</v>
      </c>
      <c r="C101" s="6" t="s">
        <v>139</v>
      </c>
      <c r="D101" t="s">
        <v>36</v>
      </c>
      <c r="E101" s="24">
        <v>20.7</v>
      </c>
      <c r="G101" s="6"/>
    </row>
    <row r="102" spans="1:7" x14ac:dyDescent="0.25">
      <c r="A102" s="3" t="s">
        <v>313</v>
      </c>
      <c r="B102" s="4" t="s">
        <v>314</v>
      </c>
      <c r="C102" s="3" t="s">
        <v>315</v>
      </c>
      <c r="D102" s="4" t="s">
        <v>41</v>
      </c>
      <c r="E102" s="23">
        <v>3</v>
      </c>
      <c r="F102" s="4"/>
      <c r="G102" s="3"/>
    </row>
    <row r="103" spans="1:7" x14ac:dyDescent="0.25">
      <c r="A103" s="6" t="s">
        <v>316</v>
      </c>
      <c r="B103" t="s">
        <v>138</v>
      </c>
      <c r="C103" s="6" t="s">
        <v>139</v>
      </c>
      <c r="D103" t="s">
        <v>36</v>
      </c>
      <c r="E103" s="24">
        <v>20.7</v>
      </c>
      <c r="G103" s="6"/>
    </row>
    <row r="104" spans="1:7" x14ac:dyDescent="0.25">
      <c r="A104" s="42" t="s">
        <v>464</v>
      </c>
      <c r="B104" s="42"/>
      <c r="C104" s="42"/>
      <c r="D104" s="42"/>
      <c r="E104" s="42"/>
      <c r="F104" s="41"/>
      <c r="G104" s="41"/>
    </row>
    <row r="105" spans="1:7" x14ac:dyDescent="0.25">
      <c r="A105" s="42" t="s">
        <v>461</v>
      </c>
      <c r="B105" s="42"/>
      <c r="C105" s="42"/>
      <c r="D105" s="42"/>
      <c r="E105" s="42"/>
      <c r="F105" s="41"/>
      <c r="G105" s="41"/>
    </row>
    <row r="106" spans="1:7" x14ac:dyDescent="0.25">
      <c r="A106" s="44" t="s">
        <v>462</v>
      </c>
      <c r="B106" s="45"/>
      <c r="C106" s="45"/>
      <c r="D106" s="45"/>
      <c r="E106" s="45"/>
      <c r="F106" s="41"/>
      <c r="G106" s="41"/>
    </row>
    <row r="107" spans="1:7" x14ac:dyDescent="0.25">
      <c r="A107" s="9" t="s">
        <v>317</v>
      </c>
      <c r="B107" s="47" t="s">
        <v>459</v>
      </c>
      <c r="C107" s="48"/>
      <c r="D107" s="48"/>
      <c r="E107" s="48"/>
      <c r="F107" s="48"/>
      <c r="G107" s="49"/>
    </row>
    <row r="108" spans="1:7" x14ac:dyDescent="0.25">
      <c r="A108" s="3" t="s">
        <v>318</v>
      </c>
      <c r="B108" s="4" t="s">
        <v>319</v>
      </c>
      <c r="C108" s="3" t="s">
        <v>320</v>
      </c>
      <c r="D108" s="4" t="s">
        <v>18</v>
      </c>
      <c r="E108" s="23">
        <v>1104</v>
      </c>
      <c r="F108" s="4"/>
      <c r="G108" s="3"/>
    </row>
    <row r="109" spans="1:7" ht="31.5" customHeight="1" x14ac:dyDescent="0.25">
      <c r="A109" s="6" t="s">
        <v>322</v>
      </c>
      <c r="B109" t="s">
        <v>323</v>
      </c>
      <c r="C109" s="7" t="s">
        <v>324</v>
      </c>
      <c r="D109" t="s">
        <v>18</v>
      </c>
      <c r="E109" s="24">
        <v>1104</v>
      </c>
      <c r="G109" s="6"/>
    </row>
    <row r="110" spans="1:7" x14ac:dyDescent="0.25">
      <c r="A110" s="3" t="s">
        <v>325</v>
      </c>
      <c r="B110" s="4" t="s">
        <v>326</v>
      </c>
      <c r="C110" s="3" t="s">
        <v>291</v>
      </c>
      <c r="D110" s="4" t="s">
        <v>23</v>
      </c>
      <c r="E110" s="23">
        <v>220.8</v>
      </c>
      <c r="F110" s="4"/>
      <c r="G110" s="3"/>
    </row>
    <row r="111" spans="1:7" x14ac:dyDescent="0.25">
      <c r="A111" s="6" t="s">
        <v>328</v>
      </c>
      <c r="B111" t="s">
        <v>277</v>
      </c>
      <c r="C111" s="6" t="s">
        <v>294</v>
      </c>
      <c r="D111" t="s">
        <v>18</v>
      </c>
      <c r="E111" s="24">
        <v>1104</v>
      </c>
      <c r="G111" s="6"/>
    </row>
    <row r="112" spans="1:7" x14ac:dyDescent="0.25">
      <c r="A112" s="3" t="s">
        <v>329</v>
      </c>
      <c r="B112" s="4" t="s">
        <v>277</v>
      </c>
      <c r="C112" s="3" t="s">
        <v>296</v>
      </c>
      <c r="D112" s="4" t="s">
        <v>18</v>
      </c>
      <c r="E112" s="23">
        <v>84</v>
      </c>
      <c r="F112" s="4"/>
      <c r="G112" s="3"/>
    </row>
    <row r="113" spans="1:7" x14ac:dyDescent="0.25">
      <c r="A113" s="6" t="s">
        <v>330</v>
      </c>
      <c r="B113" t="s">
        <v>277</v>
      </c>
      <c r="C113" s="6" t="s">
        <v>298</v>
      </c>
      <c r="D113" t="s">
        <v>18</v>
      </c>
      <c r="E113" s="24">
        <v>1104</v>
      </c>
      <c r="G113" s="6"/>
    </row>
    <row r="114" spans="1:7" x14ac:dyDescent="0.25">
      <c r="A114" s="3" t="s">
        <v>331</v>
      </c>
      <c r="B114" s="4" t="s">
        <v>301</v>
      </c>
      <c r="C114" s="3" t="s">
        <v>302</v>
      </c>
      <c r="D114" s="4" t="s">
        <v>18</v>
      </c>
      <c r="E114" s="23">
        <v>2208</v>
      </c>
      <c r="F114" s="4"/>
      <c r="G114" s="3"/>
    </row>
    <row r="115" spans="1:7" ht="31.5" customHeight="1" x14ac:dyDescent="0.25">
      <c r="A115" s="6" t="s">
        <v>333</v>
      </c>
      <c r="B115" t="s">
        <v>304</v>
      </c>
      <c r="C115" s="7" t="s">
        <v>305</v>
      </c>
      <c r="D115" t="s">
        <v>18</v>
      </c>
      <c r="E115" s="24">
        <v>1104</v>
      </c>
      <c r="G115" s="6"/>
    </row>
    <row r="116" spans="1:7" ht="36.75" customHeight="1" x14ac:dyDescent="0.25">
      <c r="A116" s="3" t="s">
        <v>334</v>
      </c>
      <c r="B116" s="4" t="s">
        <v>335</v>
      </c>
      <c r="C116" s="5" t="s">
        <v>336</v>
      </c>
      <c r="D116" s="4" t="s">
        <v>18</v>
      </c>
      <c r="E116" s="23">
        <v>219.6</v>
      </c>
      <c r="F116" s="4"/>
      <c r="G116" s="3"/>
    </row>
    <row r="117" spans="1:7" x14ac:dyDescent="0.25">
      <c r="A117" s="6" t="s">
        <v>338</v>
      </c>
      <c r="B117" t="s">
        <v>258</v>
      </c>
      <c r="C117" s="6" t="s">
        <v>259</v>
      </c>
      <c r="D117" t="s">
        <v>18</v>
      </c>
      <c r="E117" s="24">
        <v>219.6</v>
      </c>
      <c r="G117" s="6"/>
    </row>
    <row r="118" spans="1:7" x14ac:dyDescent="0.25">
      <c r="A118" s="3" t="s">
        <v>339</v>
      </c>
      <c r="B118" s="4" t="s">
        <v>251</v>
      </c>
      <c r="C118" s="3" t="s">
        <v>252</v>
      </c>
      <c r="D118" s="4" t="s">
        <v>36</v>
      </c>
      <c r="E118" s="23">
        <v>122</v>
      </c>
      <c r="F118" s="4"/>
      <c r="G118" s="3"/>
    </row>
    <row r="119" spans="1:7" ht="32.25" customHeight="1" x14ac:dyDescent="0.25">
      <c r="A119" s="6" t="s">
        <v>341</v>
      </c>
      <c r="B119" s="10" t="s">
        <v>342</v>
      </c>
      <c r="C119" s="6" t="s">
        <v>343</v>
      </c>
      <c r="D119" t="s">
        <v>36</v>
      </c>
      <c r="E119" s="24">
        <v>122</v>
      </c>
      <c r="G119" s="6"/>
    </row>
    <row r="120" spans="1:7" x14ac:dyDescent="0.25">
      <c r="A120" s="3" t="s">
        <v>344</v>
      </c>
      <c r="B120" s="4" t="s">
        <v>326</v>
      </c>
      <c r="C120" s="3" t="s">
        <v>291</v>
      </c>
      <c r="D120" s="4" t="s">
        <v>23</v>
      </c>
      <c r="E120" s="23">
        <v>18.399999999999999</v>
      </c>
      <c r="F120" s="4"/>
      <c r="G120" s="3"/>
    </row>
    <row r="121" spans="1:7" x14ac:dyDescent="0.25">
      <c r="A121" s="6" t="s">
        <v>346</v>
      </c>
      <c r="B121" t="s">
        <v>347</v>
      </c>
      <c r="C121" s="6" t="s">
        <v>348</v>
      </c>
      <c r="D121" t="s">
        <v>36</v>
      </c>
      <c r="E121" s="24">
        <v>90</v>
      </c>
      <c r="G121" s="6"/>
    </row>
    <row r="122" spans="1:7" ht="34.5" customHeight="1" x14ac:dyDescent="0.25">
      <c r="A122" s="3" t="s">
        <v>349</v>
      </c>
      <c r="B122" s="4" t="s">
        <v>350</v>
      </c>
      <c r="C122" s="5" t="s">
        <v>351</v>
      </c>
      <c r="D122" s="4" t="s">
        <v>18</v>
      </c>
      <c r="E122" s="23">
        <v>60</v>
      </c>
      <c r="F122" s="4"/>
      <c r="G122" s="3"/>
    </row>
    <row r="123" spans="1:7" ht="15.75" customHeight="1" x14ac:dyDescent="0.25">
      <c r="A123" s="42" t="s">
        <v>465</v>
      </c>
      <c r="B123" s="42"/>
      <c r="C123" s="42"/>
      <c r="D123" s="42"/>
      <c r="E123" s="42"/>
      <c r="F123" s="52"/>
      <c r="G123" s="53"/>
    </row>
    <row r="124" spans="1:7" ht="15.75" customHeight="1" x14ac:dyDescent="0.25">
      <c r="A124" s="42" t="s">
        <v>461</v>
      </c>
      <c r="B124" s="42"/>
      <c r="C124" s="42"/>
      <c r="D124" s="42"/>
      <c r="E124" s="42"/>
      <c r="F124" s="41"/>
      <c r="G124" s="41"/>
    </row>
    <row r="125" spans="1:7" ht="15.75" customHeight="1" x14ac:dyDescent="0.25">
      <c r="A125" s="44" t="s">
        <v>462</v>
      </c>
      <c r="B125" s="45"/>
      <c r="C125" s="45"/>
      <c r="D125" s="45"/>
      <c r="E125" s="45"/>
      <c r="F125" s="41"/>
      <c r="G125" s="41"/>
    </row>
    <row r="126" spans="1:7" ht="34.5" customHeight="1" x14ac:dyDescent="0.25">
      <c r="A126" s="9" t="s">
        <v>353</v>
      </c>
      <c r="B126" s="47" t="s">
        <v>458</v>
      </c>
      <c r="C126" s="48"/>
      <c r="D126" s="48"/>
      <c r="E126" s="48"/>
      <c r="F126" s="48"/>
      <c r="G126" s="49"/>
    </row>
    <row r="127" spans="1:7" ht="33" customHeight="1" x14ac:dyDescent="0.25">
      <c r="A127" s="6" t="s">
        <v>354</v>
      </c>
      <c r="B127" t="s">
        <v>355</v>
      </c>
      <c r="C127" s="7" t="s">
        <v>356</v>
      </c>
      <c r="D127" t="s">
        <v>18</v>
      </c>
      <c r="E127" s="24">
        <v>113.65</v>
      </c>
      <c r="G127" s="6"/>
    </row>
    <row r="128" spans="1:7" ht="30" customHeight="1" x14ac:dyDescent="0.25">
      <c r="A128" s="3" t="s">
        <v>358</v>
      </c>
      <c r="B128" s="4" t="s">
        <v>359</v>
      </c>
      <c r="C128" s="5" t="s">
        <v>360</v>
      </c>
      <c r="D128" s="4" t="s">
        <v>23</v>
      </c>
      <c r="E128" s="25">
        <v>17.047999999999998</v>
      </c>
      <c r="F128" s="4"/>
      <c r="G128" s="3"/>
    </row>
    <row r="129" spans="1:7" ht="30" x14ac:dyDescent="0.25">
      <c r="A129" s="6" t="s">
        <v>361</v>
      </c>
      <c r="B129" t="s">
        <v>362</v>
      </c>
      <c r="C129" s="7" t="s">
        <v>363</v>
      </c>
      <c r="D129" t="s">
        <v>18</v>
      </c>
      <c r="E129" s="24">
        <v>113.65</v>
      </c>
      <c r="G129" s="6"/>
    </row>
    <row r="130" spans="1:7" ht="31.5" customHeight="1" x14ac:dyDescent="0.25">
      <c r="A130" s="3" t="s">
        <v>364</v>
      </c>
      <c r="B130" s="4" t="s">
        <v>365</v>
      </c>
      <c r="C130" s="11" t="s">
        <v>366</v>
      </c>
      <c r="D130" s="4" t="s">
        <v>18</v>
      </c>
      <c r="E130" s="23">
        <v>113.65</v>
      </c>
      <c r="F130" s="4"/>
      <c r="G130" s="3"/>
    </row>
    <row r="131" spans="1:7" x14ac:dyDescent="0.25">
      <c r="A131" s="42" t="s">
        <v>466</v>
      </c>
      <c r="B131" s="42"/>
      <c r="C131" s="42"/>
      <c r="D131" s="42"/>
      <c r="E131" s="42"/>
      <c r="F131" s="41"/>
      <c r="G131" s="41"/>
    </row>
    <row r="132" spans="1:7" x14ac:dyDescent="0.25">
      <c r="A132" s="42" t="s">
        <v>461</v>
      </c>
      <c r="B132" s="42"/>
      <c r="C132" s="42"/>
      <c r="D132" s="42"/>
      <c r="E132" s="42"/>
      <c r="F132" s="41"/>
      <c r="G132" s="41"/>
    </row>
    <row r="133" spans="1:7" x14ac:dyDescent="0.25">
      <c r="A133" s="44" t="s">
        <v>462</v>
      </c>
      <c r="B133" s="45"/>
      <c r="C133" s="45"/>
      <c r="D133" s="45"/>
      <c r="E133" s="45"/>
      <c r="F133" s="41"/>
      <c r="G133" s="41"/>
    </row>
    <row r="134" spans="1:7" x14ac:dyDescent="0.25">
      <c r="A134" s="40"/>
      <c r="B134" s="40"/>
      <c r="C134" s="40"/>
      <c r="D134" s="40"/>
      <c r="E134" s="40"/>
      <c r="F134" s="30"/>
      <c r="G134" s="30"/>
    </row>
    <row r="135" spans="1:7" x14ac:dyDescent="0.25">
      <c r="C135" s="46" t="s">
        <v>467</v>
      </c>
      <c r="D135" s="46"/>
      <c r="E135" s="46"/>
      <c r="F135" s="43"/>
      <c r="G135" s="43"/>
    </row>
    <row r="136" spans="1:7" x14ac:dyDescent="0.25">
      <c r="C136" s="46"/>
      <c r="D136" s="46"/>
      <c r="E136" s="46"/>
      <c r="F136" s="43"/>
      <c r="G136" s="43"/>
    </row>
    <row r="137" spans="1:7" x14ac:dyDescent="0.25">
      <c r="C137" s="46" t="s">
        <v>468</v>
      </c>
      <c r="D137" s="46"/>
      <c r="E137" s="46"/>
      <c r="F137" s="41"/>
      <c r="G137" s="41"/>
    </row>
    <row r="138" spans="1:7" x14ac:dyDescent="0.25">
      <c r="C138" s="46"/>
      <c r="D138" s="46"/>
      <c r="E138" s="46"/>
      <c r="F138" s="41"/>
      <c r="G138" s="41"/>
    </row>
    <row r="139" spans="1:7" x14ac:dyDescent="0.25">
      <c r="C139" s="46" t="s">
        <v>456</v>
      </c>
      <c r="D139" s="46"/>
      <c r="E139" s="46"/>
      <c r="F139" s="41"/>
      <c r="G139" s="41"/>
    </row>
    <row r="140" spans="1:7" x14ac:dyDescent="0.25">
      <c r="C140" s="46"/>
      <c r="D140" s="46"/>
      <c r="E140" s="46"/>
      <c r="F140" s="41"/>
      <c r="G140" s="41"/>
    </row>
  </sheetData>
  <mergeCells count="43">
    <mergeCell ref="A1:G1"/>
    <mergeCell ref="B4:G4"/>
    <mergeCell ref="B18:G18"/>
    <mergeCell ref="B90:G90"/>
    <mergeCell ref="B107:G107"/>
    <mergeCell ref="A2:G2"/>
    <mergeCell ref="A16:E16"/>
    <mergeCell ref="F16:G16"/>
    <mergeCell ref="A17:E17"/>
    <mergeCell ref="F17:G17"/>
    <mergeCell ref="A88:E88"/>
    <mergeCell ref="F88:G88"/>
    <mergeCell ref="A89:E89"/>
    <mergeCell ref="F89:G89"/>
    <mergeCell ref="A105:E105"/>
    <mergeCell ref="F105:G105"/>
    <mergeCell ref="B126:G126"/>
    <mergeCell ref="A15:E15"/>
    <mergeCell ref="F15:G15"/>
    <mergeCell ref="A87:E87"/>
    <mergeCell ref="F87:G87"/>
    <mergeCell ref="A104:E104"/>
    <mergeCell ref="F104:G104"/>
    <mergeCell ref="A123:E123"/>
    <mergeCell ref="F123:G123"/>
    <mergeCell ref="A106:E106"/>
    <mergeCell ref="F106:G106"/>
    <mergeCell ref="A124:E124"/>
    <mergeCell ref="F124:G124"/>
    <mergeCell ref="A125:E125"/>
    <mergeCell ref="F125:G125"/>
    <mergeCell ref="F139:G140"/>
    <mergeCell ref="A131:E131"/>
    <mergeCell ref="F131:G131"/>
    <mergeCell ref="F135:G136"/>
    <mergeCell ref="F137:G138"/>
    <mergeCell ref="A132:E132"/>
    <mergeCell ref="F132:G132"/>
    <mergeCell ref="A133:E133"/>
    <mergeCell ref="F133:G133"/>
    <mergeCell ref="C135:E136"/>
    <mergeCell ref="C137:E138"/>
    <mergeCell ref="C139:E1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7"/>
  <sheetViews>
    <sheetView topLeftCell="A325" workbookViewId="0">
      <selection activeCell="E339" sqref="E339"/>
    </sheetView>
  </sheetViews>
  <sheetFormatPr defaultRowHeight="15" x14ac:dyDescent="0.25"/>
  <cols>
    <col min="2" max="2" width="19.85546875" customWidth="1"/>
    <col min="3" max="3" width="94.28515625" customWidth="1"/>
    <col min="5" max="5" width="14.7109375" customWidth="1"/>
    <col min="6" max="6" width="18" customWidth="1"/>
  </cols>
  <sheetData>
    <row r="1" spans="1:6" ht="21" x14ac:dyDescent="0.35">
      <c r="A1" s="54" t="s">
        <v>367</v>
      </c>
      <c r="B1" s="55"/>
      <c r="C1" s="55"/>
      <c r="D1" s="55"/>
      <c r="E1" s="55"/>
      <c r="F1" s="56"/>
    </row>
    <row r="2" spans="1:6" ht="21" x14ac:dyDescent="0.35">
      <c r="A2" s="54" t="s">
        <v>457</v>
      </c>
      <c r="B2" s="55"/>
      <c r="C2" s="55"/>
      <c r="D2" s="55"/>
      <c r="E2" s="55"/>
      <c r="F2" s="56"/>
    </row>
    <row r="3" spans="1:6" x14ac:dyDescent="0.25">
      <c r="A3" s="1" t="s">
        <v>1</v>
      </c>
      <c r="B3" s="2" t="s">
        <v>2</v>
      </c>
      <c r="C3" s="1" t="s">
        <v>368</v>
      </c>
      <c r="D3" s="2" t="s">
        <v>369</v>
      </c>
      <c r="E3" s="1" t="s">
        <v>370</v>
      </c>
      <c r="F3" s="1" t="s">
        <v>371</v>
      </c>
    </row>
    <row r="4" spans="1:6" x14ac:dyDescent="0.25">
      <c r="A4" s="1" t="s">
        <v>8</v>
      </c>
      <c r="B4" s="47" t="s">
        <v>9</v>
      </c>
      <c r="C4" s="48"/>
      <c r="D4" s="48"/>
      <c r="E4" s="48"/>
      <c r="F4" s="49"/>
    </row>
    <row r="5" spans="1:6" ht="30" x14ac:dyDescent="0.25">
      <c r="A5" s="6" t="s">
        <v>10</v>
      </c>
      <c r="B5" t="s">
        <v>11</v>
      </c>
      <c r="C5" s="22" t="s">
        <v>12</v>
      </c>
      <c r="D5" t="s">
        <v>13</v>
      </c>
      <c r="E5" s="6"/>
      <c r="F5" s="6"/>
    </row>
    <row r="6" spans="1:6" x14ac:dyDescent="0.25">
      <c r="A6" s="12"/>
      <c r="B6" s="13"/>
      <c r="C6" s="12" t="s">
        <v>372</v>
      </c>
      <c r="D6" s="13" t="s">
        <v>13</v>
      </c>
      <c r="E6" s="12" t="s">
        <v>14</v>
      </c>
      <c r="F6" s="12"/>
    </row>
    <row r="7" spans="1:6" ht="31.5" customHeight="1" x14ac:dyDescent="0.25">
      <c r="A7" s="14"/>
      <c r="B7" s="15"/>
      <c r="C7" s="16"/>
      <c r="D7" s="15"/>
      <c r="E7" s="14" t="s">
        <v>373</v>
      </c>
      <c r="F7" s="14"/>
    </row>
    <row r="8" spans="1:6" x14ac:dyDescent="0.25">
      <c r="A8" s="6"/>
      <c r="C8" s="6" t="s">
        <v>374</v>
      </c>
      <c r="D8" t="s">
        <v>18</v>
      </c>
      <c r="E8" s="6" t="s">
        <v>19</v>
      </c>
      <c r="F8" s="6"/>
    </row>
    <row r="9" spans="1:6" x14ac:dyDescent="0.25">
      <c r="A9" s="12"/>
      <c r="B9" s="13"/>
      <c r="C9" s="12"/>
      <c r="D9" s="13"/>
      <c r="E9" s="12" t="s">
        <v>373</v>
      </c>
      <c r="F9" s="12" t="s">
        <v>19</v>
      </c>
    </row>
    <row r="10" spans="1:6" ht="31.5" customHeight="1" x14ac:dyDescent="0.25">
      <c r="A10" s="14" t="s">
        <v>20</v>
      </c>
      <c r="B10" s="15" t="s">
        <v>21</v>
      </c>
      <c r="C10" s="5" t="s">
        <v>22</v>
      </c>
      <c r="D10" s="15" t="s">
        <v>23</v>
      </c>
      <c r="E10" s="14"/>
      <c r="F10" s="14"/>
    </row>
    <row r="11" spans="1:6" x14ac:dyDescent="0.25">
      <c r="A11" s="6"/>
      <c r="C11" s="6" t="s">
        <v>375</v>
      </c>
      <c r="D11" t="s">
        <v>23</v>
      </c>
      <c r="E11" s="6" t="s">
        <v>24</v>
      </c>
      <c r="F11" s="6"/>
    </row>
    <row r="12" spans="1:6" x14ac:dyDescent="0.25">
      <c r="A12" s="12"/>
      <c r="B12" s="13"/>
      <c r="C12" s="12"/>
      <c r="D12" s="13"/>
      <c r="E12" s="12" t="s">
        <v>373</v>
      </c>
      <c r="F12" s="12" t="s">
        <v>24</v>
      </c>
    </row>
    <row r="13" spans="1:6" ht="47.25" customHeight="1" x14ac:dyDescent="0.25">
      <c r="A13" s="14" t="s">
        <v>25</v>
      </c>
      <c r="B13" s="15" t="s">
        <v>26</v>
      </c>
      <c r="C13" s="17" t="s">
        <v>27</v>
      </c>
      <c r="D13" s="15" t="s">
        <v>23</v>
      </c>
      <c r="E13" s="14"/>
      <c r="F13" s="14"/>
    </row>
    <row r="14" spans="1:6" x14ac:dyDescent="0.25">
      <c r="A14" s="6"/>
      <c r="C14" s="6" t="s">
        <v>376</v>
      </c>
      <c r="D14" t="s">
        <v>23</v>
      </c>
      <c r="E14" s="6" t="s">
        <v>28</v>
      </c>
      <c r="F14" s="6"/>
    </row>
    <row r="15" spans="1:6" x14ac:dyDescent="0.25">
      <c r="A15" s="12"/>
      <c r="B15" s="13"/>
      <c r="C15" s="12"/>
      <c r="D15" s="13"/>
      <c r="E15" s="12" t="s">
        <v>373</v>
      </c>
      <c r="F15" s="12" t="s">
        <v>28</v>
      </c>
    </row>
    <row r="16" spans="1:6" ht="34.5" customHeight="1" x14ac:dyDescent="0.25">
      <c r="A16" s="14" t="s">
        <v>29</v>
      </c>
      <c r="B16" s="15" t="s">
        <v>30</v>
      </c>
      <c r="C16" s="17" t="s">
        <v>31</v>
      </c>
      <c r="D16" s="15" t="s">
        <v>18</v>
      </c>
      <c r="E16" s="14"/>
      <c r="F16" s="14"/>
    </row>
    <row r="17" spans="1:6" x14ac:dyDescent="0.25">
      <c r="A17" s="6"/>
      <c r="C17" s="6">
        <v>135</v>
      </c>
      <c r="D17" t="s">
        <v>18</v>
      </c>
      <c r="E17" s="6" t="s">
        <v>32</v>
      </c>
      <c r="F17" s="6"/>
    </row>
    <row r="18" spans="1:6" x14ac:dyDescent="0.25">
      <c r="A18" s="12"/>
      <c r="B18" s="13"/>
      <c r="C18" s="12"/>
      <c r="D18" s="13"/>
      <c r="E18" s="12" t="s">
        <v>373</v>
      </c>
      <c r="F18" s="12" t="s">
        <v>32</v>
      </c>
    </row>
    <row r="19" spans="1:6" ht="31.5" customHeight="1" x14ac:dyDescent="0.25">
      <c r="A19" s="14" t="s">
        <v>33</v>
      </c>
      <c r="B19" s="15" t="s">
        <v>34</v>
      </c>
      <c r="C19" s="18" t="s">
        <v>35</v>
      </c>
      <c r="D19" s="15" t="s">
        <v>36</v>
      </c>
      <c r="E19" s="14"/>
      <c r="F19" s="14"/>
    </row>
    <row r="20" spans="1:6" x14ac:dyDescent="0.25">
      <c r="A20" s="6"/>
      <c r="C20" s="6">
        <v>90</v>
      </c>
      <c r="D20" t="s">
        <v>36</v>
      </c>
      <c r="E20" s="6" t="s">
        <v>37</v>
      </c>
      <c r="F20" s="6"/>
    </row>
    <row r="21" spans="1:6" x14ac:dyDescent="0.25">
      <c r="A21" s="12"/>
      <c r="B21" s="13"/>
      <c r="C21" s="12"/>
      <c r="D21" s="13"/>
      <c r="E21" s="12" t="s">
        <v>373</v>
      </c>
      <c r="F21" s="12" t="s">
        <v>37</v>
      </c>
    </row>
    <row r="22" spans="1:6" ht="30.75" customHeight="1" x14ac:dyDescent="0.25">
      <c r="A22" s="14" t="s">
        <v>38</v>
      </c>
      <c r="B22" s="15" t="s">
        <v>39</v>
      </c>
      <c r="C22" s="17" t="s">
        <v>40</v>
      </c>
      <c r="D22" s="15" t="s">
        <v>41</v>
      </c>
      <c r="E22" s="14"/>
      <c r="F22" s="14"/>
    </row>
    <row r="23" spans="1:6" x14ac:dyDescent="0.25">
      <c r="A23" s="6"/>
      <c r="C23" s="6">
        <v>3</v>
      </c>
      <c r="D23" t="s">
        <v>41</v>
      </c>
      <c r="E23" s="6" t="s">
        <v>42</v>
      </c>
      <c r="F23" s="6"/>
    </row>
    <row r="24" spans="1:6" x14ac:dyDescent="0.25">
      <c r="A24" s="12"/>
      <c r="B24" s="13"/>
      <c r="C24" s="12"/>
      <c r="D24" s="13"/>
      <c r="E24" s="12" t="s">
        <v>373</v>
      </c>
      <c r="F24" s="12" t="s">
        <v>42</v>
      </c>
    </row>
    <row r="25" spans="1:6" ht="63.75" customHeight="1" x14ac:dyDescent="0.25">
      <c r="A25" s="14" t="s">
        <v>43</v>
      </c>
      <c r="B25" s="15" t="s">
        <v>44</v>
      </c>
      <c r="C25" s="17" t="s">
        <v>45</v>
      </c>
      <c r="D25" s="15" t="s">
        <v>23</v>
      </c>
      <c r="E25" s="14"/>
      <c r="F25" s="14"/>
    </row>
    <row r="26" spans="1:6" x14ac:dyDescent="0.25">
      <c r="A26" s="6"/>
      <c r="C26" s="6" t="s">
        <v>377</v>
      </c>
      <c r="D26" t="s">
        <v>23</v>
      </c>
      <c r="E26" s="6" t="s">
        <v>46</v>
      </c>
      <c r="F26" s="6"/>
    </row>
    <row r="27" spans="1:6" x14ac:dyDescent="0.25">
      <c r="A27" s="12"/>
      <c r="B27" s="13"/>
      <c r="C27" s="12"/>
      <c r="D27" s="13"/>
      <c r="E27" s="12" t="s">
        <v>373</v>
      </c>
      <c r="F27" s="12" t="s">
        <v>46</v>
      </c>
    </row>
    <row r="28" spans="1:6" ht="46.5" customHeight="1" x14ac:dyDescent="0.25">
      <c r="A28" s="14" t="s">
        <v>47</v>
      </c>
      <c r="B28" s="15" t="s">
        <v>48</v>
      </c>
      <c r="C28" s="17" t="s">
        <v>49</v>
      </c>
      <c r="D28" s="15" t="s">
        <v>23</v>
      </c>
      <c r="E28" s="14"/>
      <c r="F28" s="14"/>
    </row>
    <row r="29" spans="1:6" x14ac:dyDescent="0.25">
      <c r="A29" s="6"/>
      <c r="C29" s="6" t="s">
        <v>378</v>
      </c>
      <c r="D29" t="s">
        <v>23</v>
      </c>
      <c r="E29" s="6" t="s">
        <v>50</v>
      </c>
      <c r="F29" s="6"/>
    </row>
    <row r="30" spans="1:6" x14ac:dyDescent="0.25">
      <c r="A30" s="12"/>
      <c r="B30" s="13"/>
      <c r="C30" s="12"/>
      <c r="D30" s="13"/>
      <c r="E30" s="12" t="s">
        <v>373</v>
      </c>
      <c r="F30" s="12" t="s">
        <v>50</v>
      </c>
    </row>
    <row r="31" spans="1:6" ht="67.5" customHeight="1" x14ac:dyDescent="0.25">
      <c r="A31" s="14" t="s">
        <v>51</v>
      </c>
      <c r="B31" s="15" t="s">
        <v>52</v>
      </c>
      <c r="C31" s="17" t="s">
        <v>53</v>
      </c>
      <c r="D31" s="15" t="s">
        <v>54</v>
      </c>
      <c r="E31" s="14"/>
      <c r="F31" s="14"/>
    </row>
    <row r="32" spans="1:6" x14ac:dyDescent="0.25">
      <c r="A32" s="6"/>
      <c r="C32" s="6">
        <v>2</v>
      </c>
      <c r="D32" t="s">
        <v>54</v>
      </c>
      <c r="E32" s="6" t="s">
        <v>55</v>
      </c>
      <c r="F32" s="6"/>
    </row>
    <row r="33" spans="1:6" x14ac:dyDescent="0.25">
      <c r="A33" s="12"/>
      <c r="B33" s="13"/>
      <c r="C33" s="12"/>
      <c r="D33" s="13"/>
      <c r="E33" s="12" t="s">
        <v>373</v>
      </c>
      <c r="F33" s="12" t="s">
        <v>55</v>
      </c>
    </row>
    <row r="34" spans="1:6" x14ac:dyDescent="0.25">
      <c r="A34" s="19" t="s">
        <v>56</v>
      </c>
      <c r="B34" s="47" t="s">
        <v>57</v>
      </c>
      <c r="C34" s="48"/>
      <c r="D34" s="48"/>
      <c r="E34" s="48"/>
      <c r="F34" s="49"/>
    </row>
    <row r="35" spans="1:6" ht="66.75" customHeight="1" x14ac:dyDescent="0.25">
      <c r="A35" s="14" t="s">
        <v>58</v>
      </c>
      <c r="B35" s="15" t="s">
        <v>59</v>
      </c>
      <c r="C35" s="17" t="s">
        <v>60</v>
      </c>
      <c r="D35" s="15" t="s">
        <v>23</v>
      </c>
      <c r="E35" s="14"/>
      <c r="F35" s="14"/>
    </row>
    <row r="36" spans="1:6" x14ac:dyDescent="0.25">
      <c r="A36" s="6"/>
      <c r="C36" s="6" t="s">
        <v>379</v>
      </c>
      <c r="D36" t="s">
        <v>23</v>
      </c>
      <c r="E36" s="6" t="s">
        <v>61</v>
      </c>
      <c r="F36" s="6"/>
    </row>
    <row r="37" spans="1:6" x14ac:dyDescent="0.25">
      <c r="A37" s="12"/>
      <c r="B37" s="13"/>
      <c r="C37" s="12"/>
      <c r="D37" s="13"/>
      <c r="E37" s="12" t="s">
        <v>373</v>
      </c>
      <c r="F37" s="12" t="s">
        <v>61</v>
      </c>
    </row>
    <row r="38" spans="1:6" ht="34.5" customHeight="1" x14ac:dyDescent="0.25">
      <c r="A38" s="14" t="s">
        <v>62</v>
      </c>
      <c r="B38" s="15" t="s">
        <v>63</v>
      </c>
      <c r="C38" s="16" t="s">
        <v>64</v>
      </c>
      <c r="D38" s="15" t="s">
        <v>41</v>
      </c>
      <c r="E38" s="14"/>
      <c r="F38" s="14"/>
    </row>
    <row r="39" spans="1:6" x14ac:dyDescent="0.25">
      <c r="A39" s="6"/>
      <c r="C39" s="6" t="s">
        <v>380</v>
      </c>
      <c r="D39" t="s">
        <v>41</v>
      </c>
      <c r="E39" s="6" t="s">
        <v>65</v>
      </c>
      <c r="F39" s="6"/>
    </row>
    <row r="40" spans="1:6" x14ac:dyDescent="0.25">
      <c r="A40" s="12"/>
      <c r="B40" s="13"/>
      <c r="C40" s="12"/>
      <c r="D40" s="13"/>
      <c r="E40" s="12" t="s">
        <v>373</v>
      </c>
      <c r="F40" s="12" t="s">
        <v>65</v>
      </c>
    </row>
    <row r="41" spans="1:6" ht="32.25" customHeight="1" x14ac:dyDescent="0.25">
      <c r="A41" s="14" t="s">
        <v>66</v>
      </c>
      <c r="B41" s="15" t="s">
        <v>67</v>
      </c>
      <c r="C41" s="17" t="s">
        <v>68</v>
      </c>
      <c r="D41" s="15" t="s">
        <v>69</v>
      </c>
      <c r="E41" s="14"/>
      <c r="F41" s="14"/>
    </row>
    <row r="42" spans="1:6" x14ac:dyDescent="0.25">
      <c r="A42" s="6"/>
      <c r="C42" s="6" t="s">
        <v>381</v>
      </c>
      <c r="D42" t="s">
        <v>69</v>
      </c>
      <c r="E42" s="6" t="s">
        <v>469</v>
      </c>
      <c r="F42" s="6"/>
    </row>
    <row r="43" spans="1:6" x14ac:dyDescent="0.25">
      <c r="A43" s="6"/>
      <c r="C43" s="6" t="s">
        <v>382</v>
      </c>
      <c r="E43" s="6"/>
      <c r="F43" s="6"/>
    </row>
    <row r="44" spans="1:6" x14ac:dyDescent="0.25">
      <c r="A44" s="12"/>
      <c r="B44" s="13"/>
      <c r="C44" s="12"/>
      <c r="D44" s="13"/>
      <c r="E44" s="12" t="s">
        <v>373</v>
      </c>
      <c r="F44" s="31">
        <v>7.0519999999999996</v>
      </c>
    </row>
    <row r="45" spans="1:6" x14ac:dyDescent="0.25">
      <c r="A45" s="14" t="s">
        <v>70</v>
      </c>
      <c r="B45" s="15" t="s">
        <v>71</v>
      </c>
      <c r="C45" s="17" t="s">
        <v>72</v>
      </c>
      <c r="D45" s="15" t="s">
        <v>23</v>
      </c>
      <c r="E45" s="14"/>
      <c r="F45" s="14"/>
    </row>
    <row r="46" spans="1:6" x14ac:dyDescent="0.25">
      <c r="A46" s="6"/>
      <c r="C46" s="6" t="s">
        <v>383</v>
      </c>
      <c r="D46" t="s">
        <v>23</v>
      </c>
      <c r="E46" s="6" t="s">
        <v>73</v>
      </c>
      <c r="F46" s="6"/>
    </row>
    <row r="47" spans="1:6" x14ac:dyDescent="0.25">
      <c r="A47" s="12"/>
      <c r="B47" s="13"/>
      <c r="C47" s="12"/>
      <c r="D47" s="13"/>
      <c r="E47" s="12" t="s">
        <v>373</v>
      </c>
      <c r="F47" s="12" t="s">
        <v>73</v>
      </c>
    </row>
    <row r="48" spans="1:6" ht="30.75" customHeight="1" x14ac:dyDescent="0.25">
      <c r="A48" s="14" t="s">
        <v>74</v>
      </c>
      <c r="B48" s="15" t="s">
        <v>75</v>
      </c>
      <c r="C48" s="17" t="s">
        <v>76</v>
      </c>
      <c r="D48" s="15" t="s">
        <v>23</v>
      </c>
      <c r="E48" s="14"/>
      <c r="F48" s="14"/>
    </row>
    <row r="49" spans="1:6" x14ac:dyDescent="0.25">
      <c r="A49" s="6"/>
      <c r="C49" s="6">
        <v>96</v>
      </c>
      <c r="D49" t="s">
        <v>23</v>
      </c>
      <c r="E49" s="6" t="s">
        <v>77</v>
      </c>
      <c r="F49" s="6"/>
    </row>
    <row r="50" spans="1:6" x14ac:dyDescent="0.25">
      <c r="A50" s="12"/>
      <c r="B50" s="13"/>
      <c r="C50" s="12"/>
      <c r="D50" s="13"/>
      <c r="E50" s="12" t="s">
        <v>373</v>
      </c>
      <c r="F50" s="12" t="s">
        <v>77</v>
      </c>
    </row>
    <row r="51" spans="1:6" ht="36.75" customHeight="1" x14ac:dyDescent="0.25">
      <c r="A51" s="14" t="s">
        <v>78</v>
      </c>
      <c r="B51" s="15" t="s">
        <v>67</v>
      </c>
      <c r="C51" s="17" t="s">
        <v>79</v>
      </c>
      <c r="D51" s="15" t="s">
        <v>69</v>
      </c>
      <c r="E51" s="14"/>
      <c r="F51" s="14"/>
    </row>
    <row r="52" spans="1:6" x14ac:dyDescent="0.25">
      <c r="A52" s="6"/>
      <c r="C52" s="6" t="s">
        <v>384</v>
      </c>
      <c r="D52" t="s">
        <v>69</v>
      </c>
      <c r="E52" s="6" t="s">
        <v>470</v>
      </c>
      <c r="F52" s="6"/>
    </row>
    <row r="53" spans="1:6" x14ac:dyDescent="0.25">
      <c r="A53" s="6"/>
      <c r="C53" s="6" t="s">
        <v>382</v>
      </c>
      <c r="E53" s="6"/>
      <c r="F53" s="6"/>
    </row>
    <row r="54" spans="1:6" x14ac:dyDescent="0.25">
      <c r="A54" s="12"/>
      <c r="B54" s="13"/>
      <c r="C54" s="12"/>
      <c r="D54" s="13"/>
      <c r="E54" s="12" t="s">
        <v>373</v>
      </c>
      <c r="F54" s="12" t="s">
        <v>470</v>
      </c>
    </row>
    <row r="55" spans="1:6" ht="30.75" customHeight="1" x14ac:dyDescent="0.25">
      <c r="A55" s="14" t="s">
        <v>80</v>
      </c>
      <c r="B55" s="15" t="s">
        <v>75</v>
      </c>
      <c r="C55" s="17" t="s">
        <v>81</v>
      </c>
      <c r="D55" s="15" t="s">
        <v>23</v>
      </c>
      <c r="E55" s="14"/>
      <c r="F55" s="14"/>
    </row>
    <row r="56" spans="1:6" x14ac:dyDescent="0.25">
      <c r="A56" s="6"/>
      <c r="C56" s="6" t="s">
        <v>385</v>
      </c>
      <c r="D56" t="s">
        <v>23</v>
      </c>
      <c r="E56" s="6" t="s">
        <v>82</v>
      </c>
      <c r="F56" s="6"/>
    </row>
    <row r="57" spans="1:6" x14ac:dyDescent="0.25">
      <c r="A57" s="12"/>
      <c r="B57" s="13"/>
      <c r="C57" s="12"/>
      <c r="D57" s="13"/>
      <c r="E57" s="12" t="s">
        <v>373</v>
      </c>
      <c r="F57" s="12" t="s">
        <v>82</v>
      </c>
    </row>
    <row r="58" spans="1:6" ht="33" customHeight="1" x14ac:dyDescent="0.25">
      <c r="A58" s="14" t="s">
        <v>83</v>
      </c>
      <c r="B58" s="15" t="s">
        <v>67</v>
      </c>
      <c r="C58" s="17" t="s">
        <v>84</v>
      </c>
      <c r="D58" s="15" t="s">
        <v>69</v>
      </c>
      <c r="E58" s="14"/>
      <c r="F58" s="14"/>
    </row>
    <row r="59" spans="1:6" x14ac:dyDescent="0.25">
      <c r="A59" s="6"/>
      <c r="C59" s="6" t="s">
        <v>384</v>
      </c>
      <c r="D59" t="s">
        <v>69</v>
      </c>
      <c r="E59" s="6" t="s">
        <v>470</v>
      </c>
      <c r="F59" s="6"/>
    </row>
    <row r="60" spans="1:6" x14ac:dyDescent="0.25">
      <c r="A60" s="6"/>
      <c r="C60" s="6" t="s">
        <v>382</v>
      </c>
      <c r="E60" s="6"/>
      <c r="F60" s="6"/>
    </row>
    <row r="61" spans="1:6" x14ac:dyDescent="0.25">
      <c r="A61" s="12"/>
      <c r="B61" s="13"/>
      <c r="C61" s="12"/>
      <c r="D61" s="13"/>
      <c r="E61" s="12" t="s">
        <v>373</v>
      </c>
      <c r="F61" s="12" t="s">
        <v>470</v>
      </c>
    </row>
    <row r="62" spans="1:6" ht="41.25" customHeight="1" x14ac:dyDescent="0.25">
      <c r="A62" s="14" t="s">
        <v>85</v>
      </c>
      <c r="B62" s="15" t="s">
        <v>75</v>
      </c>
      <c r="C62" s="17" t="s">
        <v>86</v>
      </c>
      <c r="D62" s="15" t="s">
        <v>23</v>
      </c>
      <c r="E62" s="14"/>
      <c r="F62" s="14"/>
    </row>
    <row r="63" spans="1:6" x14ac:dyDescent="0.25">
      <c r="A63" s="6"/>
      <c r="C63" s="6" t="s">
        <v>385</v>
      </c>
      <c r="D63" t="s">
        <v>23</v>
      </c>
      <c r="E63" s="6" t="s">
        <v>82</v>
      </c>
      <c r="F63" s="6"/>
    </row>
    <row r="64" spans="1:6" x14ac:dyDescent="0.25">
      <c r="A64" s="12"/>
      <c r="B64" s="13"/>
      <c r="C64" s="12"/>
      <c r="D64" s="13"/>
      <c r="E64" s="12" t="s">
        <v>373</v>
      </c>
      <c r="F64" s="12" t="s">
        <v>82</v>
      </c>
    </row>
    <row r="65" spans="1:6" x14ac:dyDescent="0.25">
      <c r="A65" s="14" t="s">
        <v>87</v>
      </c>
      <c r="B65" s="15"/>
      <c r="C65" s="14" t="s">
        <v>88</v>
      </c>
      <c r="D65" s="15" t="s">
        <v>41</v>
      </c>
      <c r="E65" s="14"/>
      <c r="F65" s="14"/>
    </row>
    <row r="66" spans="1:6" x14ac:dyDescent="0.25">
      <c r="A66" s="6"/>
      <c r="C66" s="6">
        <v>11</v>
      </c>
      <c r="D66" t="s">
        <v>41</v>
      </c>
      <c r="E66" s="6" t="s">
        <v>89</v>
      </c>
      <c r="F66" s="6"/>
    </row>
    <row r="67" spans="1:6" x14ac:dyDescent="0.25">
      <c r="A67" s="12"/>
      <c r="B67" s="13"/>
      <c r="C67" s="12"/>
      <c r="D67" s="13"/>
      <c r="E67" s="12" t="s">
        <v>373</v>
      </c>
      <c r="F67" s="12" t="s">
        <v>89</v>
      </c>
    </row>
    <row r="68" spans="1:6" ht="30.75" customHeight="1" x14ac:dyDescent="0.25">
      <c r="A68" s="14" t="s">
        <v>90</v>
      </c>
      <c r="B68" s="15" t="s">
        <v>91</v>
      </c>
      <c r="C68" s="17" t="s">
        <v>92</v>
      </c>
      <c r="D68" s="15" t="s">
        <v>41</v>
      </c>
      <c r="E68" s="14"/>
      <c r="F68" s="14"/>
    </row>
    <row r="69" spans="1:6" x14ac:dyDescent="0.25">
      <c r="A69" s="6"/>
      <c r="C69" s="6">
        <v>11</v>
      </c>
      <c r="D69" t="s">
        <v>41</v>
      </c>
      <c r="E69" s="6" t="s">
        <v>89</v>
      </c>
      <c r="F69" s="6"/>
    </row>
    <row r="70" spans="1:6" x14ac:dyDescent="0.25">
      <c r="A70" s="12"/>
      <c r="B70" s="13"/>
      <c r="C70" s="12"/>
      <c r="D70" s="13"/>
      <c r="E70" s="12" t="s">
        <v>373</v>
      </c>
      <c r="F70" s="12" t="s">
        <v>89</v>
      </c>
    </row>
    <row r="71" spans="1:6" ht="30" customHeight="1" x14ac:dyDescent="0.25">
      <c r="A71" s="14" t="s">
        <v>93</v>
      </c>
      <c r="B71" s="15" t="s">
        <v>67</v>
      </c>
      <c r="C71" s="16" t="s">
        <v>94</v>
      </c>
      <c r="D71" s="15" t="s">
        <v>69</v>
      </c>
      <c r="E71" s="14"/>
      <c r="F71" s="14"/>
    </row>
    <row r="72" spans="1:6" x14ac:dyDescent="0.25">
      <c r="A72" s="6"/>
      <c r="C72" s="6" t="s">
        <v>386</v>
      </c>
      <c r="D72" t="s">
        <v>69</v>
      </c>
      <c r="E72" s="6" t="s">
        <v>471</v>
      </c>
      <c r="F72" s="6"/>
    </row>
    <row r="73" spans="1:6" x14ac:dyDescent="0.25">
      <c r="A73" s="6"/>
      <c r="C73" s="6" t="s">
        <v>382</v>
      </c>
      <c r="E73" s="6"/>
      <c r="F73" s="6"/>
    </row>
    <row r="74" spans="1:6" x14ac:dyDescent="0.25">
      <c r="A74" s="12"/>
      <c r="B74" s="13"/>
      <c r="C74" s="12"/>
      <c r="D74" s="13"/>
      <c r="E74" s="12" t="s">
        <v>373</v>
      </c>
      <c r="F74" s="12" t="s">
        <v>471</v>
      </c>
    </row>
    <row r="75" spans="1:6" ht="38.25" customHeight="1" x14ac:dyDescent="0.25">
      <c r="A75" s="14" t="s">
        <v>95</v>
      </c>
      <c r="B75" s="15" t="s">
        <v>75</v>
      </c>
      <c r="C75" s="17" t="s">
        <v>96</v>
      </c>
      <c r="D75" s="15" t="s">
        <v>23</v>
      </c>
      <c r="E75" s="14"/>
      <c r="F75" s="14"/>
    </row>
    <row r="76" spans="1:6" x14ac:dyDescent="0.25">
      <c r="A76" s="6"/>
      <c r="C76" s="6" t="s">
        <v>387</v>
      </c>
      <c r="D76" t="s">
        <v>23</v>
      </c>
      <c r="E76" s="6" t="s">
        <v>97</v>
      </c>
      <c r="F76" s="6"/>
    </row>
    <row r="77" spans="1:6" x14ac:dyDescent="0.25">
      <c r="A77" s="12"/>
      <c r="B77" s="13"/>
      <c r="C77" s="12"/>
      <c r="D77" s="13"/>
      <c r="E77" s="12" t="s">
        <v>373</v>
      </c>
      <c r="F77" s="12" t="s">
        <v>97</v>
      </c>
    </row>
    <row r="78" spans="1:6" ht="28.5" customHeight="1" x14ac:dyDescent="0.25">
      <c r="A78" s="14" t="s">
        <v>98</v>
      </c>
      <c r="B78" s="15" t="s">
        <v>99</v>
      </c>
      <c r="C78" s="17" t="s">
        <v>100</v>
      </c>
      <c r="D78" s="15" t="s">
        <v>41</v>
      </c>
      <c r="E78" s="14"/>
      <c r="F78" s="14"/>
    </row>
    <row r="79" spans="1:6" x14ac:dyDescent="0.25">
      <c r="A79" s="6"/>
      <c r="C79" s="6">
        <v>144</v>
      </c>
      <c r="D79" t="s">
        <v>41</v>
      </c>
      <c r="E79" s="6" t="s">
        <v>101</v>
      </c>
      <c r="F79" s="6"/>
    </row>
    <row r="80" spans="1:6" x14ac:dyDescent="0.25">
      <c r="A80" s="12"/>
      <c r="B80" s="13"/>
      <c r="C80" s="12"/>
      <c r="D80" s="13"/>
      <c r="E80" s="12" t="s">
        <v>373</v>
      </c>
      <c r="F80" s="12" t="s">
        <v>101</v>
      </c>
    </row>
    <row r="81" spans="1:6" ht="33.75" customHeight="1" x14ac:dyDescent="0.25">
      <c r="A81" s="14" t="s">
        <v>102</v>
      </c>
      <c r="B81" s="15" t="s">
        <v>67</v>
      </c>
      <c r="C81" s="17" t="s">
        <v>103</v>
      </c>
      <c r="D81" s="15" t="s">
        <v>69</v>
      </c>
      <c r="E81" s="14"/>
      <c r="F81" s="14"/>
    </row>
    <row r="82" spans="1:6" x14ac:dyDescent="0.25">
      <c r="A82" s="6"/>
      <c r="C82" s="6" t="s">
        <v>388</v>
      </c>
      <c r="D82" t="s">
        <v>69</v>
      </c>
      <c r="E82" s="6" t="s">
        <v>104</v>
      </c>
      <c r="F82" s="6"/>
    </row>
    <row r="83" spans="1:6" x14ac:dyDescent="0.25">
      <c r="A83" s="12"/>
      <c r="B83" s="13"/>
      <c r="C83" s="12"/>
      <c r="D83" s="13"/>
      <c r="E83" s="12" t="s">
        <v>373</v>
      </c>
      <c r="F83" s="12" t="s">
        <v>104</v>
      </c>
    </row>
    <row r="84" spans="1:6" ht="30" customHeight="1" x14ac:dyDescent="0.25">
      <c r="A84" s="14" t="s">
        <v>105</v>
      </c>
      <c r="B84" s="15" t="s">
        <v>75</v>
      </c>
      <c r="C84" s="17" t="s">
        <v>106</v>
      </c>
      <c r="D84" s="15" t="s">
        <v>23</v>
      </c>
      <c r="E84" s="14"/>
      <c r="F84" s="14"/>
    </row>
    <row r="85" spans="1:6" x14ac:dyDescent="0.25">
      <c r="A85" s="6"/>
      <c r="C85" s="6">
        <v>1</v>
      </c>
      <c r="D85" t="s">
        <v>23</v>
      </c>
      <c r="E85" s="6" t="s">
        <v>107</v>
      </c>
      <c r="F85" s="6"/>
    </row>
    <row r="86" spans="1:6" x14ac:dyDescent="0.25">
      <c r="A86" s="12"/>
      <c r="B86" s="13"/>
      <c r="C86" s="12"/>
      <c r="D86" s="13"/>
      <c r="E86" s="12" t="s">
        <v>373</v>
      </c>
      <c r="F86" s="12" t="s">
        <v>107</v>
      </c>
    </row>
    <row r="87" spans="1:6" x14ac:dyDescent="0.25">
      <c r="A87" s="14" t="s">
        <v>108</v>
      </c>
      <c r="B87" s="15" t="s">
        <v>109</v>
      </c>
      <c r="C87" s="14" t="s">
        <v>110</v>
      </c>
      <c r="D87" s="15" t="s">
        <v>111</v>
      </c>
      <c r="E87" s="14"/>
      <c r="F87" s="14"/>
    </row>
    <row r="88" spans="1:6" x14ac:dyDescent="0.25">
      <c r="A88" s="6"/>
      <c r="C88" s="6">
        <v>1</v>
      </c>
      <c r="D88" t="s">
        <v>111</v>
      </c>
      <c r="E88" s="6" t="s">
        <v>107</v>
      </c>
      <c r="F88" s="6"/>
    </row>
    <row r="89" spans="1:6" x14ac:dyDescent="0.25">
      <c r="A89" s="12"/>
      <c r="B89" s="13"/>
      <c r="C89" s="12"/>
      <c r="D89" s="13"/>
      <c r="E89" s="12" t="s">
        <v>373</v>
      </c>
      <c r="F89" s="12" t="s">
        <v>107</v>
      </c>
    </row>
    <row r="90" spans="1:6" ht="41.25" customHeight="1" x14ac:dyDescent="0.25">
      <c r="A90" s="14" t="s">
        <v>112</v>
      </c>
      <c r="B90" s="15" t="s">
        <v>109</v>
      </c>
      <c r="C90" s="17" t="s">
        <v>113</v>
      </c>
      <c r="D90" s="15" t="s">
        <v>111</v>
      </c>
      <c r="E90" s="14"/>
      <c r="F90" s="14"/>
    </row>
    <row r="91" spans="1:6" x14ac:dyDescent="0.25">
      <c r="A91" s="6"/>
      <c r="C91" s="6">
        <v>8</v>
      </c>
      <c r="D91" t="s">
        <v>111</v>
      </c>
      <c r="E91" s="6" t="s">
        <v>114</v>
      </c>
      <c r="F91" s="6"/>
    </row>
    <row r="92" spans="1:6" x14ac:dyDescent="0.25">
      <c r="A92" s="12"/>
      <c r="B92" s="13"/>
      <c r="C92" s="12"/>
      <c r="D92" s="13"/>
      <c r="E92" s="12" t="s">
        <v>373</v>
      </c>
      <c r="F92" s="12" t="s">
        <v>114</v>
      </c>
    </row>
    <row r="93" spans="1:6" ht="28.5" customHeight="1" x14ac:dyDescent="0.25">
      <c r="A93" s="14" t="s">
        <v>115</v>
      </c>
      <c r="B93" s="15" t="s">
        <v>109</v>
      </c>
      <c r="C93" s="17" t="s">
        <v>116</v>
      </c>
      <c r="D93" s="15" t="s">
        <v>41</v>
      </c>
      <c r="E93" s="14"/>
      <c r="F93" s="14"/>
    </row>
    <row r="94" spans="1:6" x14ac:dyDescent="0.25">
      <c r="A94" s="6"/>
      <c r="C94" s="6">
        <v>1</v>
      </c>
      <c r="D94" t="s">
        <v>41</v>
      </c>
      <c r="E94" s="6" t="s">
        <v>107</v>
      </c>
      <c r="F94" s="6"/>
    </row>
    <row r="95" spans="1:6" x14ac:dyDescent="0.25">
      <c r="A95" s="12"/>
      <c r="B95" s="13"/>
      <c r="C95" s="12"/>
      <c r="D95" s="13"/>
      <c r="E95" s="12" t="s">
        <v>373</v>
      </c>
      <c r="F95" s="12" t="s">
        <v>107</v>
      </c>
    </row>
    <row r="96" spans="1:6" ht="31.5" customHeight="1" x14ac:dyDescent="0.25">
      <c r="A96" s="14" t="s">
        <v>117</v>
      </c>
      <c r="B96" s="15" t="s">
        <v>118</v>
      </c>
      <c r="C96" s="16" t="s">
        <v>119</v>
      </c>
      <c r="D96" s="15" t="s">
        <v>36</v>
      </c>
      <c r="E96" s="14"/>
      <c r="F96" s="14"/>
    </row>
    <row r="97" spans="1:6" x14ac:dyDescent="0.25">
      <c r="A97" s="6"/>
      <c r="C97" s="6" t="s">
        <v>389</v>
      </c>
      <c r="D97" t="s">
        <v>36</v>
      </c>
      <c r="E97" s="6" t="s">
        <v>120</v>
      </c>
      <c r="F97" s="6"/>
    </row>
    <row r="98" spans="1:6" x14ac:dyDescent="0.25">
      <c r="A98" s="12"/>
      <c r="B98" s="13"/>
      <c r="C98" s="12"/>
      <c r="D98" s="13"/>
      <c r="E98" s="12" t="s">
        <v>373</v>
      </c>
      <c r="F98" s="12" t="s">
        <v>120</v>
      </c>
    </row>
    <row r="99" spans="1:6" x14ac:dyDescent="0.25">
      <c r="A99" s="14" t="s">
        <v>121</v>
      </c>
      <c r="B99" s="15" t="s">
        <v>122</v>
      </c>
      <c r="C99" s="14" t="s">
        <v>123</v>
      </c>
      <c r="D99" s="15" t="s">
        <v>18</v>
      </c>
      <c r="E99" s="14"/>
      <c r="F99" s="14"/>
    </row>
    <row r="100" spans="1:6" x14ac:dyDescent="0.25">
      <c r="A100" s="6"/>
      <c r="C100" s="6" t="s">
        <v>390</v>
      </c>
      <c r="D100" t="s">
        <v>18</v>
      </c>
      <c r="E100" s="6" t="s">
        <v>124</v>
      </c>
      <c r="F100" s="6"/>
    </row>
    <row r="101" spans="1:6" x14ac:dyDescent="0.25">
      <c r="A101" s="12"/>
      <c r="B101" s="13"/>
      <c r="C101" s="12"/>
      <c r="D101" s="13"/>
      <c r="E101" s="12" t="s">
        <v>373</v>
      </c>
      <c r="F101" s="12" t="s">
        <v>124</v>
      </c>
    </row>
    <row r="102" spans="1:6" ht="31.5" customHeight="1" x14ac:dyDescent="0.25">
      <c r="A102" s="14" t="s">
        <v>125</v>
      </c>
      <c r="B102" s="15" t="s">
        <v>126</v>
      </c>
      <c r="C102" s="17" t="s">
        <v>127</v>
      </c>
      <c r="D102" s="15" t="s">
        <v>128</v>
      </c>
      <c r="E102" s="14"/>
      <c r="F102" s="14"/>
    </row>
    <row r="103" spans="1:6" x14ac:dyDescent="0.25">
      <c r="A103" s="6"/>
      <c r="C103" s="6">
        <v>24</v>
      </c>
      <c r="D103" t="s">
        <v>128</v>
      </c>
      <c r="E103" s="6" t="s">
        <v>129</v>
      </c>
      <c r="F103" s="6"/>
    </row>
    <row r="104" spans="1:6" x14ac:dyDescent="0.25">
      <c r="A104" s="12"/>
      <c r="B104" s="13"/>
      <c r="C104" s="12"/>
      <c r="D104" s="13"/>
      <c r="E104" s="12" t="s">
        <v>373</v>
      </c>
      <c r="F104" s="12" t="s">
        <v>129</v>
      </c>
    </row>
    <row r="105" spans="1:6" x14ac:dyDescent="0.25">
      <c r="A105" s="14" t="s">
        <v>130</v>
      </c>
      <c r="B105" s="15" t="s">
        <v>131</v>
      </c>
      <c r="C105" s="14" t="s">
        <v>132</v>
      </c>
      <c r="D105" s="15" t="s">
        <v>111</v>
      </c>
      <c r="E105" s="14"/>
      <c r="F105" s="14"/>
    </row>
    <row r="106" spans="1:6" x14ac:dyDescent="0.25">
      <c r="A106" s="6"/>
      <c r="C106" s="6">
        <v>4</v>
      </c>
      <c r="D106" t="s">
        <v>111</v>
      </c>
      <c r="E106" s="6" t="s">
        <v>133</v>
      </c>
      <c r="F106" s="6"/>
    </row>
    <row r="107" spans="1:6" x14ac:dyDescent="0.25">
      <c r="A107" s="12"/>
      <c r="B107" s="13"/>
      <c r="C107" s="12"/>
      <c r="D107" s="13"/>
      <c r="E107" s="12" t="s">
        <v>373</v>
      </c>
      <c r="F107" s="12" t="s">
        <v>133</v>
      </c>
    </row>
    <row r="108" spans="1:6" x14ac:dyDescent="0.25">
      <c r="A108" s="6" t="s">
        <v>134</v>
      </c>
      <c r="B108" t="s">
        <v>135</v>
      </c>
      <c r="C108" s="6" t="s">
        <v>136</v>
      </c>
      <c r="D108" t="s">
        <v>111</v>
      </c>
      <c r="E108" s="6"/>
      <c r="F108" s="6"/>
    </row>
    <row r="109" spans="1:6" x14ac:dyDescent="0.25">
      <c r="A109" s="6"/>
      <c r="C109" s="6">
        <v>4</v>
      </c>
      <c r="D109" t="s">
        <v>111</v>
      </c>
      <c r="E109" s="6" t="s">
        <v>133</v>
      </c>
      <c r="F109" s="6"/>
    </row>
    <row r="110" spans="1:6" x14ac:dyDescent="0.25">
      <c r="A110" s="6"/>
      <c r="C110" s="6"/>
      <c r="E110" s="6" t="s">
        <v>373</v>
      </c>
      <c r="F110" s="6" t="s">
        <v>133</v>
      </c>
    </row>
    <row r="111" spans="1:6" x14ac:dyDescent="0.25">
      <c r="A111" s="14" t="s">
        <v>137</v>
      </c>
      <c r="B111" s="15" t="s">
        <v>138</v>
      </c>
      <c r="C111" s="14" t="s">
        <v>139</v>
      </c>
      <c r="D111" s="15" t="s">
        <v>36</v>
      </c>
      <c r="E111" s="14"/>
      <c r="F111" s="14"/>
    </row>
    <row r="112" spans="1:6" x14ac:dyDescent="0.25">
      <c r="A112" s="6"/>
      <c r="C112" s="6" t="s">
        <v>391</v>
      </c>
      <c r="D112" t="s">
        <v>36</v>
      </c>
      <c r="E112" s="6" t="s">
        <v>140</v>
      </c>
      <c r="F112" s="6"/>
    </row>
    <row r="113" spans="1:6" x14ac:dyDescent="0.25">
      <c r="A113" s="12"/>
      <c r="B113" s="13"/>
      <c r="C113" s="12"/>
      <c r="D113" s="13"/>
      <c r="E113" s="12" t="s">
        <v>373</v>
      </c>
      <c r="F113" s="12" t="s">
        <v>140</v>
      </c>
    </row>
    <row r="114" spans="1:6" x14ac:dyDescent="0.25">
      <c r="A114" s="6" t="s">
        <v>141</v>
      </c>
      <c r="B114" t="s">
        <v>138</v>
      </c>
      <c r="C114" s="6" t="s">
        <v>142</v>
      </c>
      <c r="D114" t="s">
        <v>36</v>
      </c>
      <c r="E114" s="6"/>
      <c r="F114" s="6"/>
    </row>
    <row r="115" spans="1:6" x14ac:dyDescent="0.25">
      <c r="A115" s="6"/>
      <c r="C115" s="6" t="s">
        <v>392</v>
      </c>
      <c r="D115" t="s">
        <v>36</v>
      </c>
      <c r="E115" s="6" t="s">
        <v>143</v>
      </c>
      <c r="F115" s="6"/>
    </row>
    <row r="116" spans="1:6" x14ac:dyDescent="0.25">
      <c r="A116" s="6"/>
      <c r="C116" s="6"/>
      <c r="E116" s="6" t="s">
        <v>373</v>
      </c>
      <c r="F116" s="6" t="s">
        <v>143</v>
      </c>
    </row>
    <row r="117" spans="1:6" x14ac:dyDescent="0.25">
      <c r="A117" s="14" t="s">
        <v>144</v>
      </c>
      <c r="B117" s="15" t="s">
        <v>138</v>
      </c>
      <c r="C117" s="14" t="s">
        <v>145</v>
      </c>
      <c r="D117" s="15" t="s">
        <v>36</v>
      </c>
      <c r="E117" s="14"/>
      <c r="F117" s="14"/>
    </row>
    <row r="118" spans="1:6" x14ac:dyDescent="0.25">
      <c r="A118" s="6"/>
      <c r="C118" s="6" t="s">
        <v>393</v>
      </c>
      <c r="D118" t="s">
        <v>36</v>
      </c>
      <c r="E118" s="6" t="s">
        <v>146</v>
      </c>
      <c r="F118" s="6"/>
    </row>
    <row r="119" spans="1:6" x14ac:dyDescent="0.25">
      <c r="A119" s="12"/>
      <c r="B119" s="13"/>
      <c r="C119" s="12"/>
      <c r="D119" s="13"/>
      <c r="E119" s="12" t="s">
        <v>373</v>
      </c>
      <c r="F119" s="12" t="s">
        <v>146</v>
      </c>
    </row>
    <row r="120" spans="1:6" ht="33.75" customHeight="1" x14ac:dyDescent="0.25">
      <c r="A120" s="6" t="s">
        <v>147</v>
      </c>
      <c r="B120" t="s">
        <v>148</v>
      </c>
      <c r="C120" s="7" t="s">
        <v>149</v>
      </c>
      <c r="D120" t="s">
        <v>36</v>
      </c>
      <c r="E120" s="6"/>
      <c r="F120" s="6"/>
    </row>
    <row r="121" spans="1:6" x14ac:dyDescent="0.25">
      <c r="A121" s="6"/>
      <c r="C121" s="6" t="s">
        <v>394</v>
      </c>
      <c r="D121" t="s">
        <v>36</v>
      </c>
      <c r="E121" s="6" t="s">
        <v>150</v>
      </c>
      <c r="F121" s="6"/>
    </row>
    <row r="122" spans="1:6" x14ac:dyDescent="0.25">
      <c r="A122" s="6"/>
      <c r="C122" s="6"/>
      <c r="E122" s="6" t="s">
        <v>373</v>
      </c>
      <c r="F122" s="6" t="s">
        <v>150</v>
      </c>
    </row>
    <row r="123" spans="1:6" ht="32.25" customHeight="1" x14ac:dyDescent="0.25">
      <c r="A123" s="14" t="s">
        <v>151</v>
      </c>
      <c r="B123" s="15" t="s">
        <v>152</v>
      </c>
      <c r="C123" s="17" t="s">
        <v>153</v>
      </c>
      <c r="D123" s="15" t="s">
        <v>18</v>
      </c>
      <c r="E123" s="14"/>
      <c r="F123" s="14"/>
    </row>
    <row r="124" spans="1:6" x14ac:dyDescent="0.25">
      <c r="A124" s="6"/>
      <c r="C124" s="6" t="s">
        <v>395</v>
      </c>
      <c r="D124" t="s">
        <v>18</v>
      </c>
      <c r="E124" s="6" t="s">
        <v>154</v>
      </c>
      <c r="F124" s="6"/>
    </row>
    <row r="125" spans="1:6" x14ac:dyDescent="0.25">
      <c r="A125" s="12"/>
      <c r="B125" s="13"/>
      <c r="C125" s="12"/>
      <c r="D125" s="13"/>
      <c r="E125" s="12" t="s">
        <v>373</v>
      </c>
      <c r="F125" s="12" t="s">
        <v>154</v>
      </c>
    </row>
    <row r="126" spans="1:6" ht="42.75" customHeight="1" x14ac:dyDescent="0.25">
      <c r="A126" s="6" t="s">
        <v>155</v>
      </c>
      <c r="B126" t="s">
        <v>156</v>
      </c>
      <c r="C126" s="7" t="s">
        <v>157</v>
      </c>
      <c r="D126" t="s">
        <v>18</v>
      </c>
      <c r="E126" s="6"/>
      <c r="F126" s="6"/>
    </row>
    <row r="127" spans="1:6" x14ac:dyDescent="0.25">
      <c r="A127" s="6"/>
      <c r="C127" s="6" t="s">
        <v>396</v>
      </c>
      <c r="D127" t="s">
        <v>18</v>
      </c>
      <c r="E127" s="6" t="s">
        <v>158</v>
      </c>
      <c r="F127" s="6"/>
    </row>
    <row r="128" spans="1:6" x14ac:dyDescent="0.25">
      <c r="A128" s="6"/>
      <c r="C128" s="6"/>
      <c r="E128" s="6" t="s">
        <v>373</v>
      </c>
      <c r="F128" s="6" t="s">
        <v>158</v>
      </c>
    </row>
    <row r="129" spans="1:6" ht="31.5" customHeight="1" x14ac:dyDescent="0.25">
      <c r="A129" s="14" t="s">
        <v>159</v>
      </c>
      <c r="B129" s="15" t="s">
        <v>160</v>
      </c>
      <c r="C129" s="17" t="s">
        <v>161</v>
      </c>
      <c r="D129" s="15" t="s">
        <v>18</v>
      </c>
      <c r="E129" s="14"/>
      <c r="F129" s="14"/>
    </row>
    <row r="130" spans="1:6" x14ac:dyDescent="0.25">
      <c r="A130" s="6"/>
      <c r="C130" s="6" t="s">
        <v>397</v>
      </c>
      <c r="D130" t="s">
        <v>18</v>
      </c>
      <c r="E130" s="6" t="s">
        <v>162</v>
      </c>
      <c r="F130" s="6"/>
    </row>
    <row r="131" spans="1:6" x14ac:dyDescent="0.25">
      <c r="A131" s="12"/>
      <c r="B131" s="13"/>
      <c r="C131" s="12"/>
      <c r="D131" s="13"/>
      <c r="E131" s="12" t="s">
        <v>373</v>
      </c>
      <c r="F131" s="12" t="s">
        <v>162</v>
      </c>
    </row>
    <row r="132" spans="1:6" ht="33.75" customHeight="1" x14ac:dyDescent="0.25">
      <c r="A132" s="6" t="s">
        <v>163</v>
      </c>
      <c r="B132" t="s">
        <v>164</v>
      </c>
      <c r="C132" s="8" t="s">
        <v>165</v>
      </c>
      <c r="D132" t="s">
        <v>18</v>
      </c>
      <c r="E132" s="6"/>
      <c r="F132" s="6"/>
    </row>
    <row r="133" spans="1:6" x14ac:dyDescent="0.25">
      <c r="A133" s="6"/>
      <c r="C133" s="6" t="s">
        <v>398</v>
      </c>
      <c r="D133" t="s">
        <v>18</v>
      </c>
      <c r="E133" s="6" t="s">
        <v>166</v>
      </c>
      <c r="F133" s="6"/>
    </row>
    <row r="134" spans="1:6" x14ac:dyDescent="0.25">
      <c r="A134" s="6"/>
      <c r="C134" s="6"/>
      <c r="E134" s="6" t="s">
        <v>373</v>
      </c>
      <c r="F134" s="6" t="s">
        <v>166</v>
      </c>
    </row>
    <row r="135" spans="1:6" ht="24.75" customHeight="1" x14ac:dyDescent="0.25">
      <c r="A135" s="14" t="s">
        <v>167</v>
      </c>
      <c r="B135" s="15" t="s">
        <v>168</v>
      </c>
      <c r="C135" s="17" t="s">
        <v>169</v>
      </c>
      <c r="D135" s="15" t="s">
        <v>36</v>
      </c>
      <c r="E135" s="14"/>
      <c r="F135" s="14"/>
    </row>
    <row r="136" spans="1:6" x14ac:dyDescent="0.25">
      <c r="A136" s="6"/>
      <c r="C136" s="6" t="s">
        <v>399</v>
      </c>
      <c r="D136" t="s">
        <v>36</v>
      </c>
      <c r="E136" s="6" t="s">
        <v>170</v>
      </c>
      <c r="F136" s="6"/>
    </row>
    <row r="137" spans="1:6" x14ac:dyDescent="0.25">
      <c r="A137" s="12"/>
      <c r="B137" s="13"/>
      <c r="C137" s="12"/>
      <c r="D137" s="13"/>
      <c r="E137" s="12" t="s">
        <v>373</v>
      </c>
      <c r="F137" s="12" t="s">
        <v>170</v>
      </c>
    </row>
    <row r="138" spans="1:6" ht="33.75" customHeight="1" x14ac:dyDescent="0.25">
      <c r="A138" s="6" t="s">
        <v>171</v>
      </c>
      <c r="B138" t="s">
        <v>168</v>
      </c>
      <c r="C138" s="7" t="s">
        <v>172</v>
      </c>
      <c r="D138" t="s">
        <v>36</v>
      </c>
      <c r="E138" s="6"/>
      <c r="F138" s="6"/>
    </row>
    <row r="139" spans="1:6" x14ac:dyDescent="0.25">
      <c r="A139" s="6"/>
      <c r="C139" s="6" t="s">
        <v>400</v>
      </c>
      <c r="D139" t="s">
        <v>36</v>
      </c>
      <c r="E139" s="6" t="s">
        <v>173</v>
      </c>
      <c r="F139" s="6"/>
    </row>
    <row r="140" spans="1:6" x14ac:dyDescent="0.25">
      <c r="A140" s="6"/>
      <c r="C140" s="6"/>
      <c r="E140" s="6" t="s">
        <v>373</v>
      </c>
      <c r="F140" s="6" t="s">
        <v>173</v>
      </c>
    </row>
    <row r="141" spans="1:6" ht="30.75" customHeight="1" x14ac:dyDescent="0.25">
      <c r="A141" s="14" t="s">
        <v>174</v>
      </c>
      <c r="B141" s="15" t="s">
        <v>175</v>
      </c>
      <c r="C141" s="20" t="s">
        <v>176</v>
      </c>
      <c r="D141" s="15" t="s">
        <v>111</v>
      </c>
      <c r="E141" s="14"/>
      <c r="F141" s="14"/>
    </row>
    <row r="142" spans="1:6" x14ac:dyDescent="0.25">
      <c r="A142" s="6"/>
      <c r="C142" s="6" t="s">
        <v>401</v>
      </c>
      <c r="D142" t="s">
        <v>111</v>
      </c>
      <c r="E142" s="6" t="s">
        <v>177</v>
      </c>
      <c r="F142" s="6"/>
    </row>
    <row r="143" spans="1:6" x14ac:dyDescent="0.25">
      <c r="A143" s="12"/>
      <c r="B143" s="13"/>
      <c r="C143" s="12"/>
      <c r="D143" s="13"/>
      <c r="E143" s="12" t="s">
        <v>373</v>
      </c>
      <c r="F143" s="12" t="s">
        <v>177</v>
      </c>
    </row>
    <row r="144" spans="1:6" ht="30.75" customHeight="1" x14ac:dyDescent="0.25">
      <c r="A144" s="6" t="s">
        <v>178</v>
      </c>
      <c r="B144" t="s">
        <v>67</v>
      </c>
      <c r="C144" s="7" t="s">
        <v>179</v>
      </c>
      <c r="D144" t="s">
        <v>69</v>
      </c>
      <c r="E144" s="6"/>
      <c r="F144" s="6"/>
    </row>
    <row r="145" spans="1:6" x14ac:dyDescent="0.25">
      <c r="A145" s="6"/>
      <c r="C145" s="6" t="s">
        <v>402</v>
      </c>
      <c r="D145" t="s">
        <v>69</v>
      </c>
      <c r="E145" s="6" t="s">
        <v>472</v>
      </c>
      <c r="F145" s="6"/>
    </row>
    <row r="146" spans="1:6" x14ac:dyDescent="0.25">
      <c r="A146" s="6"/>
      <c r="C146" s="6" t="s">
        <v>382</v>
      </c>
      <c r="E146" s="6"/>
      <c r="F146" s="6"/>
    </row>
    <row r="147" spans="1:6" x14ac:dyDescent="0.25">
      <c r="A147" s="6"/>
      <c r="C147" s="6"/>
      <c r="E147" s="6" t="s">
        <v>373</v>
      </c>
      <c r="F147" s="6" t="s">
        <v>472</v>
      </c>
    </row>
    <row r="148" spans="1:6" ht="36" customHeight="1" x14ac:dyDescent="0.25">
      <c r="A148" s="14" t="s">
        <v>180</v>
      </c>
      <c r="B148" s="15" t="s">
        <v>75</v>
      </c>
      <c r="C148" s="17" t="s">
        <v>181</v>
      </c>
      <c r="D148" s="15" t="s">
        <v>23</v>
      </c>
      <c r="E148" s="14"/>
      <c r="F148" s="14"/>
    </row>
    <row r="149" spans="1:6" x14ac:dyDescent="0.25">
      <c r="A149" s="6"/>
      <c r="C149" s="6">
        <v>22</v>
      </c>
      <c r="D149" t="s">
        <v>23</v>
      </c>
      <c r="E149" s="6" t="s">
        <v>182</v>
      </c>
      <c r="F149" s="6"/>
    </row>
    <row r="150" spans="1:6" x14ac:dyDescent="0.25">
      <c r="A150" s="12"/>
      <c r="B150" s="13"/>
      <c r="C150" s="12"/>
      <c r="D150" s="13"/>
      <c r="E150" s="12" t="s">
        <v>373</v>
      </c>
      <c r="F150" s="12" t="s">
        <v>182</v>
      </c>
    </row>
    <row r="151" spans="1:6" ht="33" customHeight="1" x14ac:dyDescent="0.25">
      <c r="A151" s="6" t="s">
        <v>183</v>
      </c>
      <c r="B151" t="s">
        <v>67</v>
      </c>
      <c r="C151" s="7" t="s">
        <v>184</v>
      </c>
      <c r="D151" t="s">
        <v>69</v>
      </c>
      <c r="E151" s="6"/>
      <c r="F151" s="6"/>
    </row>
    <row r="152" spans="1:6" x14ac:dyDescent="0.25">
      <c r="A152" s="6"/>
      <c r="C152" s="6" t="s">
        <v>403</v>
      </c>
      <c r="D152" t="s">
        <v>69</v>
      </c>
      <c r="E152" s="6" t="s">
        <v>473</v>
      </c>
      <c r="F152" s="6"/>
    </row>
    <row r="153" spans="1:6" x14ac:dyDescent="0.25">
      <c r="A153" s="6"/>
      <c r="C153" s="6" t="s">
        <v>382</v>
      </c>
      <c r="E153" s="6"/>
      <c r="F153" s="6"/>
    </row>
    <row r="154" spans="1:6" x14ac:dyDescent="0.25">
      <c r="A154" s="6"/>
      <c r="C154" s="6"/>
      <c r="E154" s="6" t="s">
        <v>373</v>
      </c>
      <c r="F154" s="6" t="s">
        <v>473</v>
      </c>
    </row>
    <row r="155" spans="1:6" ht="28.5" customHeight="1" x14ac:dyDescent="0.25">
      <c r="A155" s="14" t="s">
        <v>185</v>
      </c>
      <c r="B155" s="15" t="s">
        <v>75</v>
      </c>
      <c r="C155" s="20" t="s">
        <v>181</v>
      </c>
      <c r="D155" s="15" t="s">
        <v>23</v>
      </c>
      <c r="E155" s="14"/>
      <c r="F155" s="14"/>
    </row>
    <row r="156" spans="1:6" x14ac:dyDescent="0.25">
      <c r="A156" s="6"/>
      <c r="C156" s="6" t="s">
        <v>404</v>
      </c>
      <c r="D156" t="s">
        <v>23</v>
      </c>
      <c r="E156" s="6" t="s">
        <v>186</v>
      </c>
      <c r="F156" s="6"/>
    </row>
    <row r="157" spans="1:6" x14ac:dyDescent="0.25">
      <c r="A157" s="12"/>
      <c r="B157" s="13"/>
      <c r="C157" s="12"/>
      <c r="D157" s="13"/>
      <c r="E157" s="12" t="s">
        <v>373</v>
      </c>
      <c r="F157" s="12" t="s">
        <v>186</v>
      </c>
    </row>
    <row r="158" spans="1:6" ht="24.75" customHeight="1" x14ac:dyDescent="0.25">
      <c r="A158" s="6" t="s">
        <v>187</v>
      </c>
      <c r="B158" t="s">
        <v>188</v>
      </c>
      <c r="C158" s="21" t="s">
        <v>189</v>
      </c>
      <c r="D158" t="s">
        <v>18</v>
      </c>
      <c r="E158" s="6"/>
      <c r="F158" s="6"/>
    </row>
    <row r="159" spans="1:6" x14ac:dyDescent="0.25">
      <c r="A159" s="6"/>
      <c r="C159" s="6" t="s">
        <v>405</v>
      </c>
      <c r="D159" t="s">
        <v>18</v>
      </c>
      <c r="E159" s="6" t="s">
        <v>190</v>
      </c>
      <c r="F159" s="6"/>
    </row>
    <row r="160" spans="1:6" x14ac:dyDescent="0.25">
      <c r="A160" s="6"/>
      <c r="C160" s="6"/>
      <c r="E160" s="6" t="s">
        <v>373</v>
      </c>
      <c r="F160" s="6" t="s">
        <v>190</v>
      </c>
    </row>
    <row r="161" spans="1:6" x14ac:dyDescent="0.25">
      <c r="A161" s="14" t="s">
        <v>191</v>
      </c>
      <c r="B161" s="15" t="s">
        <v>192</v>
      </c>
      <c r="C161" s="14" t="s">
        <v>193</v>
      </c>
      <c r="D161" s="15" t="s">
        <v>36</v>
      </c>
      <c r="E161" s="14"/>
      <c r="F161" s="14"/>
    </row>
    <row r="162" spans="1:6" x14ac:dyDescent="0.25">
      <c r="A162" s="6"/>
      <c r="C162" s="6" t="s">
        <v>406</v>
      </c>
      <c r="D162" t="s">
        <v>36</v>
      </c>
      <c r="E162" s="6" t="s">
        <v>194</v>
      </c>
      <c r="F162" s="6"/>
    </row>
    <row r="163" spans="1:6" x14ac:dyDescent="0.25">
      <c r="A163" s="12"/>
      <c r="B163" s="13"/>
      <c r="C163" s="12"/>
      <c r="D163" s="13"/>
      <c r="E163" s="12" t="s">
        <v>373</v>
      </c>
      <c r="F163" s="12" t="s">
        <v>194</v>
      </c>
    </row>
    <row r="164" spans="1:6" x14ac:dyDescent="0.25">
      <c r="A164" s="6" t="s">
        <v>195</v>
      </c>
      <c r="B164" t="s">
        <v>192</v>
      </c>
      <c r="C164" s="6" t="s">
        <v>196</v>
      </c>
      <c r="D164" t="s">
        <v>36</v>
      </c>
      <c r="E164" s="6"/>
      <c r="F164" s="6"/>
    </row>
    <row r="165" spans="1:6" x14ac:dyDescent="0.25">
      <c r="A165" s="6"/>
      <c r="C165" s="6" t="s">
        <v>407</v>
      </c>
      <c r="D165" t="s">
        <v>36</v>
      </c>
      <c r="E165" s="6" t="s">
        <v>177</v>
      </c>
      <c r="F165" s="6"/>
    </row>
    <row r="166" spans="1:6" x14ac:dyDescent="0.25">
      <c r="A166" s="6"/>
      <c r="C166" s="6"/>
      <c r="E166" s="6" t="s">
        <v>373</v>
      </c>
      <c r="F166" s="6" t="s">
        <v>177</v>
      </c>
    </row>
    <row r="167" spans="1:6" ht="48" customHeight="1" x14ac:dyDescent="0.25">
      <c r="A167" s="14" t="s">
        <v>197</v>
      </c>
      <c r="B167" s="15" t="s">
        <v>198</v>
      </c>
      <c r="C167" s="17" t="s">
        <v>199</v>
      </c>
      <c r="D167" s="15" t="s">
        <v>23</v>
      </c>
      <c r="E167" s="14"/>
      <c r="F167" s="14"/>
    </row>
    <row r="168" spans="1:6" x14ac:dyDescent="0.25">
      <c r="A168" s="6"/>
      <c r="C168" s="6" t="s">
        <v>408</v>
      </c>
      <c r="D168" t="s">
        <v>23</v>
      </c>
      <c r="E168" s="6" t="s">
        <v>200</v>
      </c>
      <c r="F168" s="6"/>
    </row>
    <row r="169" spans="1:6" x14ac:dyDescent="0.25">
      <c r="A169" s="12"/>
      <c r="B169" s="13"/>
      <c r="C169" s="12"/>
      <c r="D169" s="13"/>
      <c r="E169" s="12" t="s">
        <v>373</v>
      </c>
      <c r="F169" s="12" t="s">
        <v>200</v>
      </c>
    </row>
    <row r="170" spans="1:6" ht="31.5" customHeight="1" x14ac:dyDescent="0.25">
      <c r="A170" s="6" t="s">
        <v>201</v>
      </c>
      <c r="B170" t="s">
        <v>202</v>
      </c>
      <c r="C170" s="7" t="s">
        <v>203</v>
      </c>
      <c r="D170" t="s">
        <v>23</v>
      </c>
      <c r="E170" s="6"/>
      <c r="F170" s="6"/>
    </row>
    <row r="171" spans="1:6" x14ac:dyDescent="0.25">
      <c r="A171" s="6"/>
      <c r="C171" s="6" t="s">
        <v>409</v>
      </c>
      <c r="D171" t="s">
        <v>23</v>
      </c>
      <c r="E171" s="6" t="s">
        <v>204</v>
      </c>
      <c r="F171" s="6"/>
    </row>
    <row r="172" spans="1:6" x14ac:dyDescent="0.25">
      <c r="A172" s="6"/>
      <c r="C172" s="6"/>
      <c r="E172" s="6" t="s">
        <v>373</v>
      </c>
      <c r="F172" s="6" t="s">
        <v>204</v>
      </c>
    </row>
    <row r="173" spans="1:6" x14ac:dyDescent="0.25">
      <c r="A173" s="14" t="s">
        <v>205</v>
      </c>
      <c r="B173" s="15" t="s">
        <v>71</v>
      </c>
      <c r="C173" s="14" t="s">
        <v>206</v>
      </c>
      <c r="D173" s="15" t="s">
        <v>23</v>
      </c>
      <c r="E173" s="14"/>
      <c r="F173" s="14"/>
    </row>
    <row r="174" spans="1:6" x14ac:dyDescent="0.25">
      <c r="A174" s="6"/>
      <c r="C174" s="6" t="s">
        <v>410</v>
      </c>
      <c r="D174" t="s">
        <v>23</v>
      </c>
      <c r="E174" s="6" t="s">
        <v>207</v>
      </c>
      <c r="F174" s="6"/>
    </row>
    <row r="175" spans="1:6" x14ac:dyDescent="0.25">
      <c r="A175" s="12"/>
      <c r="B175" s="13"/>
      <c r="C175" s="12"/>
      <c r="D175" s="13"/>
      <c r="E175" s="12" t="s">
        <v>373</v>
      </c>
      <c r="F175" s="12" t="s">
        <v>207</v>
      </c>
    </row>
    <row r="176" spans="1:6" ht="30" customHeight="1" x14ac:dyDescent="0.25">
      <c r="A176" s="6" t="s">
        <v>208</v>
      </c>
      <c r="B176" t="s">
        <v>67</v>
      </c>
      <c r="C176" s="7" t="s">
        <v>209</v>
      </c>
      <c r="D176" t="s">
        <v>69</v>
      </c>
      <c r="E176" s="6"/>
      <c r="F176" s="6"/>
    </row>
    <row r="177" spans="1:6" x14ac:dyDescent="0.25">
      <c r="A177" s="6"/>
      <c r="C177" s="6" t="s">
        <v>411</v>
      </c>
      <c r="D177" t="s">
        <v>69</v>
      </c>
      <c r="E177" s="6" t="s">
        <v>474</v>
      </c>
      <c r="F177" s="6"/>
    </row>
    <row r="178" spans="1:6" x14ac:dyDescent="0.25">
      <c r="A178" s="6"/>
      <c r="C178" s="6" t="s">
        <v>382</v>
      </c>
      <c r="E178" s="6"/>
      <c r="F178" s="6"/>
    </row>
    <row r="179" spans="1:6" x14ac:dyDescent="0.25">
      <c r="A179" s="6"/>
      <c r="C179" s="6"/>
      <c r="E179" s="6" t="s">
        <v>373</v>
      </c>
      <c r="F179" s="6" t="s">
        <v>474</v>
      </c>
    </row>
    <row r="180" spans="1:6" ht="31.5" customHeight="1" x14ac:dyDescent="0.25">
      <c r="A180" s="14" t="s">
        <v>210</v>
      </c>
      <c r="B180" s="15" t="s">
        <v>75</v>
      </c>
      <c r="C180" s="20" t="s">
        <v>211</v>
      </c>
      <c r="D180" s="15" t="s">
        <v>23</v>
      </c>
      <c r="E180" s="14"/>
      <c r="F180" s="14"/>
    </row>
    <row r="181" spans="1:6" x14ac:dyDescent="0.25">
      <c r="A181" s="6"/>
      <c r="C181" s="6" t="s">
        <v>412</v>
      </c>
      <c r="D181" t="s">
        <v>23</v>
      </c>
      <c r="E181" s="6" t="s">
        <v>212</v>
      </c>
      <c r="F181" s="6"/>
    </row>
    <row r="182" spans="1:6" x14ac:dyDescent="0.25">
      <c r="A182" s="12"/>
      <c r="B182" s="13"/>
      <c r="C182" s="12"/>
      <c r="D182" s="13"/>
      <c r="E182" s="12" t="s">
        <v>373</v>
      </c>
      <c r="F182" s="12" t="s">
        <v>212</v>
      </c>
    </row>
    <row r="183" spans="1:6" x14ac:dyDescent="0.25">
      <c r="A183" s="6" t="s">
        <v>213</v>
      </c>
      <c r="B183" t="s">
        <v>71</v>
      </c>
      <c r="C183" s="6" t="s">
        <v>214</v>
      </c>
      <c r="D183" t="s">
        <v>23</v>
      </c>
      <c r="E183" s="6"/>
      <c r="F183" s="6"/>
    </row>
    <row r="184" spans="1:6" x14ac:dyDescent="0.25">
      <c r="A184" s="6"/>
      <c r="C184" s="6" t="s">
        <v>413</v>
      </c>
      <c r="D184" t="s">
        <v>23</v>
      </c>
      <c r="E184" s="6" t="s">
        <v>215</v>
      </c>
      <c r="F184" s="6"/>
    </row>
    <row r="185" spans="1:6" x14ac:dyDescent="0.25">
      <c r="A185" s="6"/>
      <c r="C185" s="6"/>
      <c r="E185" s="6" t="s">
        <v>373</v>
      </c>
      <c r="F185" s="6" t="s">
        <v>215</v>
      </c>
    </row>
    <row r="186" spans="1:6" ht="33" customHeight="1" x14ac:dyDescent="0.25">
      <c r="A186" s="14" t="s">
        <v>216</v>
      </c>
      <c r="B186" s="15" t="s">
        <v>217</v>
      </c>
      <c r="C186" s="17" t="s">
        <v>218</v>
      </c>
      <c r="D186" s="15" t="s">
        <v>23</v>
      </c>
      <c r="E186" s="14"/>
      <c r="F186" s="14"/>
    </row>
    <row r="187" spans="1:6" x14ac:dyDescent="0.25">
      <c r="A187" s="6"/>
      <c r="C187" s="6" t="s">
        <v>414</v>
      </c>
      <c r="D187" t="s">
        <v>23</v>
      </c>
      <c r="E187" s="6" t="s">
        <v>475</v>
      </c>
      <c r="F187" s="6"/>
    </row>
    <row r="188" spans="1:6" x14ac:dyDescent="0.25">
      <c r="A188" s="6"/>
      <c r="C188" s="6" t="s">
        <v>382</v>
      </c>
      <c r="E188" s="6"/>
      <c r="F188" s="6"/>
    </row>
    <row r="189" spans="1:6" x14ac:dyDescent="0.25">
      <c r="A189" s="12"/>
      <c r="B189" s="13"/>
      <c r="C189" s="12"/>
      <c r="D189" s="13"/>
      <c r="E189" s="12" t="s">
        <v>373</v>
      </c>
      <c r="F189" s="12" t="s">
        <v>475</v>
      </c>
    </row>
    <row r="190" spans="1:6" x14ac:dyDescent="0.25">
      <c r="A190" s="6" t="s">
        <v>219</v>
      </c>
      <c r="B190" t="s">
        <v>220</v>
      </c>
      <c r="C190" s="6" t="s">
        <v>221</v>
      </c>
      <c r="D190" t="s">
        <v>36</v>
      </c>
      <c r="E190" s="6"/>
      <c r="F190" s="6"/>
    </row>
    <row r="191" spans="1:6" x14ac:dyDescent="0.25">
      <c r="A191" s="6"/>
      <c r="C191" s="6" t="s">
        <v>415</v>
      </c>
      <c r="D191" t="s">
        <v>36</v>
      </c>
      <c r="E191" s="6" t="s">
        <v>222</v>
      </c>
      <c r="F191" s="6"/>
    </row>
    <row r="192" spans="1:6" x14ac:dyDescent="0.25">
      <c r="A192" s="6"/>
      <c r="C192" s="6"/>
      <c r="E192" s="6" t="s">
        <v>373</v>
      </c>
      <c r="F192" s="6" t="s">
        <v>222</v>
      </c>
    </row>
    <row r="193" spans="1:6" ht="32.25" customHeight="1" x14ac:dyDescent="0.25">
      <c r="A193" s="14" t="s">
        <v>223</v>
      </c>
      <c r="B193" s="15" t="s">
        <v>224</v>
      </c>
      <c r="C193" s="17" t="s">
        <v>225</v>
      </c>
      <c r="D193" s="15" t="s">
        <v>18</v>
      </c>
      <c r="E193" s="14"/>
      <c r="F193" s="14"/>
    </row>
    <row r="194" spans="1:6" x14ac:dyDescent="0.25">
      <c r="A194" s="6"/>
      <c r="C194" s="6" t="s">
        <v>416</v>
      </c>
      <c r="D194" t="s">
        <v>18</v>
      </c>
      <c r="E194" s="6" t="s">
        <v>226</v>
      </c>
      <c r="F194" s="6"/>
    </row>
    <row r="195" spans="1:6" x14ac:dyDescent="0.25">
      <c r="A195" s="12"/>
      <c r="B195" s="13"/>
      <c r="C195" s="12"/>
      <c r="D195" s="13"/>
      <c r="E195" s="12" t="s">
        <v>373</v>
      </c>
      <c r="F195" s="12" t="s">
        <v>226</v>
      </c>
    </row>
    <row r="196" spans="1:6" ht="27" customHeight="1" x14ac:dyDescent="0.25">
      <c r="A196" s="6" t="s">
        <v>227</v>
      </c>
      <c r="B196" t="s">
        <v>217</v>
      </c>
      <c r="C196" s="7" t="s">
        <v>228</v>
      </c>
      <c r="D196" t="s">
        <v>23</v>
      </c>
      <c r="E196" s="6"/>
      <c r="F196" s="6"/>
    </row>
    <row r="197" spans="1:6" x14ac:dyDescent="0.25">
      <c r="A197" s="6"/>
      <c r="C197" s="6" t="s">
        <v>417</v>
      </c>
      <c r="D197" t="s">
        <v>23</v>
      </c>
      <c r="E197" s="6" t="s">
        <v>229</v>
      </c>
      <c r="F197" s="6"/>
    </row>
    <row r="198" spans="1:6" x14ac:dyDescent="0.25">
      <c r="A198" s="6"/>
      <c r="C198" s="6"/>
      <c r="E198" s="6" t="s">
        <v>373</v>
      </c>
      <c r="F198" s="6" t="s">
        <v>229</v>
      </c>
    </row>
    <row r="199" spans="1:6" ht="30.75" customHeight="1" x14ac:dyDescent="0.25">
      <c r="A199" s="14" t="s">
        <v>230</v>
      </c>
      <c r="B199" s="15" t="s">
        <v>192</v>
      </c>
      <c r="C199" s="17" t="s">
        <v>231</v>
      </c>
      <c r="D199" s="15" t="s">
        <v>36</v>
      </c>
      <c r="E199" s="14"/>
      <c r="F199" s="14"/>
    </row>
    <row r="200" spans="1:6" x14ac:dyDescent="0.25">
      <c r="A200" s="6"/>
      <c r="C200" s="6" t="s">
        <v>418</v>
      </c>
      <c r="D200" t="s">
        <v>36</v>
      </c>
      <c r="E200" s="6" t="s">
        <v>232</v>
      </c>
      <c r="F200" s="6"/>
    </row>
    <row r="201" spans="1:6" x14ac:dyDescent="0.25">
      <c r="A201" s="12"/>
      <c r="B201" s="13"/>
      <c r="C201" s="12"/>
      <c r="D201" s="13"/>
      <c r="E201" s="12" t="s">
        <v>373</v>
      </c>
      <c r="F201" s="12" t="s">
        <v>232</v>
      </c>
    </row>
    <row r="202" spans="1:6" ht="32.25" customHeight="1" x14ac:dyDescent="0.25">
      <c r="A202" s="6" t="s">
        <v>233</v>
      </c>
      <c r="B202" t="s">
        <v>234</v>
      </c>
      <c r="C202" s="22" t="s">
        <v>235</v>
      </c>
      <c r="D202" t="s">
        <v>111</v>
      </c>
      <c r="E202" s="6"/>
      <c r="F202" s="6"/>
    </row>
    <row r="203" spans="1:6" x14ac:dyDescent="0.25">
      <c r="A203" s="6"/>
      <c r="C203" s="6" t="s">
        <v>419</v>
      </c>
      <c r="D203" t="s">
        <v>111</v>
      </c>
      <c r="E203" s="6" t="s">
        <v>236</v>
      </c>
      <c r="F203" s="6"/>
    </row>
    <row r="204" spans="1:6" x14ac:dyDescent="0.25">
      <c r="A204" s="6"/>
      <c r="C204" s="6"/>
      <c r="E204" s="6" t="s">
        <v>373</v>
      </c>
      <c r="F204" s="6" t="s">
        <v>236</v>
      </c>
    </row>
    <row r="205" spans="1:6" ht="31.5" customHeight="1" x14ac:dyDescent="0.25">
      <c r="A205" s="14" t="s">
        <v>237</v>
      </c>
      <c r="B205" s="15" t="s">
        <v>238</v>
      </c>
      <c r="C205" s="20" t="s">
        <v>239</v>
      </c>
      <c r="D205" s="15" t="s">
        <v>36</v>
      </c>
      <c r="E205" s="14"/>
      <c r="F205" s="14"/>
    </row>
    <row r="206" spans="1:6" x14ac:dyDescent="0.25">
      <c r="A206" s="6"/>
      <c r="C206" s="6" t="s">
        <v>420</v>
      </c>
      <c r="D206" t="s">
        <v>36</v>
      </c>
      <c r="E206" s="6" t="s">
        <v>240</v>
      </c>
      <c r="F206" s="6"/>
    </row>
    <row r="207" spans="1:6" x14ac:dyDescent="0.25">
      <c r="A207" s="12"/>
      <c r="B207" s="13"/>
      <c r="C207" s="12"/>
      <c r="D207" s="13"/>
      <c r="E207" s="12" t="s">
        <v>373</v>
      </c>
      <c r="F207" s="12" t="s">
        <v>240</v>
      </c>
    </row>
    <row r="208" spans="1:6" x14ac:dyDescent="0.25">
      <c r="A208" s="6" t="s">
        <v>241</v>
      </c>
      <c r="B208" t="s">
        <v>67</v>
      </c>
      <c r="C208" s="6" t="s">
        <v>242</v>
      </c>
      <c r="D208" t="s">
        <v>69</v>
      </c>
      <c r="E208" s="6"/>
      <c r="F208" s="6"/>
    </row>
    <row r="209" spans="1:6" x14ac:dyDescent="0.25">
      <c r="A209" s="6"/>
      <c r="C209" s="6" t="s">
        <v>421</v>
      </c>
      <c r="D209" t="s">
        <v>69</v>
      </c>
      <c r="E209" s="6" t="s">
        <v>476</v>
      </c>
      <c r="F209" s="6"/>
    </row>
    <row r="210" spans="1:6" x14ac:dyDescent="0.25">
      <c r="A210" s="6"/>
      <c r="C210" s="6" t="s">
        <v>382</v>
      </c>
      <c r="E210" s="6"/>
      <c r="F210" s="6"/>
    </row>
    <row r="211" spans="1:6" x14ac:dyDescent="0.25">
      <c r="A211" s="6"/>
      <c r="C211" s="6"/>
      <c r="E211" s="6" t="s">
        <v>373</v>
      </c>
      <c r="F211" s="6" t="s">
        <v>476</v>
      </c>
    </row>
    <row r="212" spans="1:6" ht="33.75" customHeight="1" x14ac:dyDescent="0.25">
      <c r="A212" s="14" t="s">
        <v>243</v>
      </c>
      <c r="B212" s="15" t="s">
        <v>75</v>
      </c>
      <c r="C212" s="17" t="s">
        <v>244</v>
      </c>
      <c r="D212" s="15" t="s">
        <v>23</v>
      </c>
      <c r="E212" s="14"/>
      <c r="F212" s="14"/>
    </row>
    <row r="213" spans="1:6" x14ac:dyDescent="0.25">
      <c r="A213" s="6"/>
      <c r="C213" s="6" t="s">
        <v>422</v>
      </c>
      <c r="D213" t="s">
        <v>23</v>
      </c>
      <c r="E213" s="6" t="s">
        <v>245</v>
      </c>
      <c r="F213" s="6"/>
    </row>
    <row r="214" spans="1:6" x14ac:dyDescent="0.25">
      <c r="A214" s="12"/>
      <c r="B214" s="13"/>
      <c r="C214" s="12"/>
      <c r="D214" s="13"/>
      <c r="E214" s="12" t="s">
        <v>373</v>
      </c>
      <c r="F214" s="12" t="s">
        <v>245</v>
      </c>
    </row>
    <row r="215" spans="1:6" ht="32.25" customHeight="1" x14ac:dyDescent="0.25">
      <c r="A215" s="6" t="s">
        <v>246</v>
      </c>
      <c r="B215" t="s">
        <v>247</v>
      </c>
      <c r="C215" s="7" t="s">
        <v>248</v>
      </c>
      <c r="D215" t="s">
        <v>18</v>
      </c>
      <c r="E215" s="6"/>
      <c r="F215" s="6"/>
    </row>
    <row r="216" spans="1:6" x14ac:dyDescent="0.25">
      <c r="A216" s="6"/>
      <c r="C216" s="6" t="s">
        <v>423</v>
      </c>
      <c r="D216" t="s">
        <v>18</v>
      </c>
      <c r="E216" s="6" t="s">
        <v>249</v>
      </c>
      <c r="F216" s="6"/>
    </row>
    <row r="217" spans="1:6" x14ac:dyDescent="0.25">
      <c r="A217" s="6"/>
      <c r="C217" s="6"/>
      <c r="E217" s="6" t="s">
        <v>373</v>
      </c>
      <c r="F217" s="6" t="s">
        <v>249</v>
      </c>
    </row>
    <row r="218" spans="1:6" x14ac:dyDescent="0.25">
      <c r="A218" s="14" t="s">
        <v>250</v>
      </c>
      <c r="B218" s="15" t="s">
        <v>251</v>
      </c>
      <c r="C218" s="14" t="s">
        <v>252</v>
      </c>
      <c r="D218" s="15" t="s">
        <v>36</v>
      </c>
      <c r="E218" s="14"/>
      <c r="F218" s="14"/>
    </row>
    <row r="219" spans="1:6" x14ac:dyDescent="0.25">
      <c r="A219" s="6"/>
      <c r="C219" s="6" t="s">
        <v>424</v>
      </c>
      <c r="D219" t="s">
        <v>36</v>
      </c>
      <c r="E219" s="6" t="s">
        <v>222</v>
      </c>
      <c r="F219" s="6"/>
    </row>
    <row r="220" spans="1:6" x14ac:dyDescent="0.25">
      <c r="A220" s="12"/>
      <c r="B220" s="13"/>
      <c r="C220" s="12"/>
      <c r="D220" s="13"/>
      <c r="E220" s="12" t="s">
        <v>373</v>
      </c>
      <c r="F220" s="12" t="s">
        <v>222</v>
      </c>
    </row>
    <row r="221" spans="1:6" ht="30.75" customHeight="1" x14ac:dyDescent="0.25">
      <c r="A221" s="6" t="s">
        <v>253</v>
      </c>
      <c r="B221" t="s">
        <v>254</v>
      </c>
      <c r="C221" s="22" t="s">
        <v>255</v>
      </c>
      <c r="D221" t="s">
        <v>18</v>
      </c>
      <c r="E221" s="6"/>
      <c r="F221" s="6"/>
    </row>
    <row r="222" spans="1:6" x14ac:dyDescent="0.25">
      <c r="A222" s="6"/>
      <c r="C222" s="6" t="s">
        <v>425</v>
      </c>
      <c r="D222" t="s">
        <v>18</v>
      </c>
      <c r="E222" s="6" t="s">
        <v>256</v>
      </c>
      <c r="F222" s="6"/>
    </row>
    <row r="223" spans="1:6" x14ac:dyDescent="0.25">
      <c r="A223" s="6"/>
      <c r="C223" s="6"/>
      <c r="E223" s="6" t="s">
        <v>373</v>
      </c>
      <c r="F223" s="6" t="s">
        <v>256</v>
      </c>
    </row>
    <row r="224" spans="1:6" x14ac:dyDescent="0.25">
      <c r="A224" s="14" t="s">
        <v>257</v>
      </c>
      <c r="B224" s="15" t="s">
        <v>258</v>
      </c>
      <c r="C224" s="14" t="s">
        <v>259</v>
      </c>
      <c r="D224" s="15" t="s">
        <v>18</v>
      </c>
      <c r="E224" s="14"/>
      <c r="F224" s="14"/>
    </row>
    <row r="225" spans="1:6" x14ac:dyDescent="0.25">
      <c r="A225" s="6"/>
      <c r="C225" s="6" t="s">
        <v>426</v>
      </c>
      <c r="D225" t="s">
        <v>18</v>
      </c>
      <c r="E225" s="6" t="s">
        <v>260</v>
      </c>
      <c r="F225" s="6"/>
    </row>
    <row r="226" spans="1:6" x14ac:dyDescent="0.25">
      <c r="A226" s="12"/>
      <c r="B226" s="13"/>
      <c r="C226" s="12"/>
      <c r="D226" s="13"/>
      <c r="E226" s="12" t="s">
        <v>373</v>
      </c>
      <c r="F226" s="12" t="s">
        <v>260</v>
      </c>
    </row>
    <row r="227" spans="1:6" x14ac:dyDescent="0.25">
      <c r="A227" s="6" t="s">
        <v>261</v>
      </c>
      <c r="B227" t="s">
        <v>251</v>
      </c>
      <c r="C227" s="6" t="s">
        <v>252</v>
      </c>
      <c r="D227" t="s">
        <v>36</v>
      </c>
      <c r="E227" s="6"/>
      <c r="F227" s="6"/>
    </row>
    <row r="228" spans="1:6" x14ac:dyDescent="0.25">
      <c r="A228" s="6"/>
      <c r="C228" s="6" t="s">
        <v>427</v>
      </c>
      <c r="D228" t="s">
        <v>36</v>
      </c>
      <c r="E228" s="6" t="s">
        <v>262</v>
      </c>
      <c r="F228" s="6"/>
    </row>
    <row r="229" spans="1:6" x14ac:dyDescent="0.25">
      <c r="A229" s="6"/>
      <c r="C229" s="6"/>
      <c r="E229" s="6" t="s">
        <v>373</v>
      </c>
      <c r="F229" s="6" t="s">
        <v>262</v>
      </c>
    </row>
    <row r="230" spans="1:6" ht="33.75" customHeight="1" x14ac:dyDescent="0.25">
      <c r="A230" s="14" t="s">
        <v>263</v>
      </c>
      <c r="B230" s="15" t="s">
        <v>264</v>
      </c>
      <c r="C230" s="17" t="s">
        <v>265</v>
      </c>
      <c r="D230" s="15" t="s">
        <v>41</v>
      </c>
      <c r="E230" s="14"/>
      <c r="F230" s="14"/>
    </row>
    <row r="231" spans="1:6" x14ac:dyDescent="0.25">
      <c r="A231" s="6"/>
      <c r="C231" s="6">
        <v>4</v>
      </c>
      <c r="D231" t="s">
        <v>41</v>
      </c>
      <c r="E231" s="6" t="s">
        <v>133</v>
      </c>
      <c r="F231" s="6"/>
    </row>
    <row r="232" spans="1:6" x14ac:dyDescent="0.25">
      <c r="A232" s="12"/>
      <c r="B232" s="13"/>
      <c r="C232" s="12"/>
      <c r="D232" s="13"/>
      <c r="E232" s="12" t="s">
        <v>373</v>
      </c>
      <c r="F232" s="12" t="s">
        <v>133</v>
      </c>
    </row>
    <row r="233" spans="1:6" x14ac:dyDescent="0.25">
      <c r="A233" s="6" t="s">
        <v>266</v>
      </c>
      <c r="B233" t="s">
        <v>264</v>
      </c>
      <c r="C233" s="6" t="s">
        <v>267</v>
      </c>
      <c r="D233" t="s">
        <v>41</v>
      </c>
      <c r="E233" s="6"/>
      <c r="F233" s="6"/>
    </row>
    <row r="234" spans="1:6" x14ac:dyDescent="0.25">
      <c r="A234" s="6"/>
      <c r="C234" s="6">
        <v>1</v>
      </c>
      <c r="D234" t="s">
        <v>41</v>
      </c>
      <c r="E234" s="6" t="s">
        <v>107</v>
      </c>
      <c r="F234" s="6"/>
    </row>
    <row r="235" spans="1:6" x14ac:dyDescent="0.25">
      <c r="A235" s="6"/>
      <c r="C235" s="6"/>
      <c r="E235" s="6" t="s">
        <v>373</v>
      </c>
      <c r="F235" s="6" t="s">
        <v>107</v>
      </c>
    </row>
    <row r="236" spans="1:6" ht="32.25" customHeight="1" x14ac:dyDescent="0.25">
      <c r="A236" s="14" t="s">
        <v>268</v>
      </c>
      <c r="B236" s="15" t="s">
        <v>269</v>
      </c>
      <c r="C236" s="17" t="s">
        <v>270</v>
      </c>
      <c r="D236" s="15" t="s">
        <v>18</v>
      </c>
      <c r="E236" s="14"/>
      <c r="F236" s="14"/>
    </row>
    <row r="237" spans="1:6" x14ac:dyDescent="0.25">
      <c r="A237" s="6"/>
      <c r="C237" s="6" t="s">
        <v>428</v>
      </c>
      <c r="D237" t="s">
        <v>18</v>
      </c>
      <c r="E237" s="6" t="s">
        <v>271</v>
      </c>
      <c r="F237" s="6"/>
    </row>
    <row r="238" spans="1:6" x14ac:dyDescent="0.25">
      <c r="A238" s="12"/>
      <c r="B238" s="13"/>
      <c r="C238" s="12"/>
      <c r="D238" s="13"/>
      <c r="E238" s="12" t="s">
        <v>373</v>
      </c>
      <c r="F238" s="12" t="s">
        <v>271</v>
      </c>
    </row>
    <row r="239" spans="1:6" ht="35.25" customHeight="1" x14ac:dyDescent="0.25">
      <c r="A239" s="6" t="s">
        <v>272</v>
      </c>
      <c r="B239" t="s">
        <v>273</v>
      </c>
      <c r="C239" s="7" t="s">
        <v>274</v>
      </c>
      <c r="D239" t="s">
        <v>36</v>
      </c>
      <c r="E239" s="6"/>
      <c r="F239" s="6"/>
    </row>
    <row r="240" spans="1:6" x14ac:dyDescent="0.25">
      <c r="A240" s="6"/>
      <c r="C240" s="6" t="s">
        <v>429</v>
      </c>
      <c r="D240" t="s">
        <v>36</v>
      </c>
      <c r="E240" s="6" t="s">
        <v>275</v>
      </c>
      <c r="F240" s="6"/>
    </row>
    <row r="241" spans="1:6" x14ac:dyDescent="0.25">
      <c r="A241" s="6"/>
      <c r="C241" s="6"/>
      <c r="E241" s="6" t="s">
        <v>373</v>
      </c>
      <c r="F241" s="6" t="s">
        <v>275</v>
      </c>
    </row>
    <row r="242" spans="1:6" x14ac:dyDescent="0.25">
      <c r="A242" s="14" t="s">
        <v>276</v>
      </c>
      <c r="B242" s="15" t="s">
        <v>277</v>
      </c>
      <c r="C242" s="14" t="s">
        <v>278</v>
      </c>
      <c r="D242" s="15" t="s">
        <v>18</v>
      </c>
      <c r="E242" s="14"/>
      <c r="F242" s="14"/>
    </row>
    <row r="243" spans="1:6" x14ac:dyDescent="0.25">
      <c r="A243" s="6"/>
      <c r="C243" s="6" t="s">
        <v>430</v>
      </c>
      <c r="D243" t="s">
        <v>18</v>
      </c>
      <c r="E243" s="6" t="s">
        <v>279</v>
      </c>
      <c r="F243" s="6"/>
    </row>
    <row r="244" spans="1:6" x14ac:dyDescent="0.25">
      <c r="A244" s="12"/>
      <c r="B244" s="13"/>
      <c r="C244" s="12"/>
      <c r="D244" s="13"/>
      <c r="E244" s="12" t="s">
        <v>373</v>
      </c>
      <c r="F244" s="12" t="s">
        <v>279</v>
      </c>
    </row>
    <row r="245" spans="1:6" x14ac:dyDescent="0.25">
      <c r="A245" s="6" t="s">
        <v>280</v>
      </c>
      <c r="B245" t="s">
        <v>281</v>
      </c>
      <c r="C245" s="6" t="s">
        <v>282</v>
      </c>
      <c r="D245" t="s">
        <v>18</v>
      </c>
      <c r="E245" s="6"/>
      <c r="F245" s="6"/>
    </row>
    <row r="246" spans="1:6" x14ac:dyDescent="0.25">
      <c r="A246" s="6"/>
      <c r="C246" s="6" t="s">
        <v>430</v>
      </c>
      <c r="D246" t="s">
        <v>18</v>
      </c>
      <c r="E246" s="6" t="s">
        <v>279</v>
      </c>
      <c r="F246" s="6"/>
    </row>
    <row r="247" spans="1:6" x14ac:dyDescent="0.25">
      <c r="A247" s="6"/>
      <c r="C247" s="6"/>
      <c r="E247" s="6" t="s">
        <v>373</v>
      </c>
      <c r="F247" s="6" t="s">
        <v>279</v>
      </c>
    </row>
    <row r="248" spans="1:6" x14ac:dyDescent="0.25">
      <c r="A248" s="9" t="s">
        <v>283</v>
      </c>
      <c r="B248" s="47" t="s">
        <v>284</v>
      </c>
      <c r="C248" s="48"/>
      <c r="D248" s="48"/>
      <c r="E248" s="48"/>
      <c r="F248" s="49"/>
    </row>
    <row r="249" spans="1:6" ht="30" customHeight="1" x14ac:dyDescent="0.25">
      <c r="A249" s="14" t="s">
        <v>285</v>
      </c>
      <c r="B249" s="15" t="s">
        <v>286</v>
      </c>
      <c r="C249" s="20" t="s">
        <v>287</v>
      </c>
      <c r="D249" s="15" t="s">
        <v>18</v>
      </c>
      <c r="E249" s="14"/>
      <c r="F249" s="14"/>
    </row>
    <row r="250" spans="1:6" x14ac:dyDescent="0.25">
      <c r="A250" s="6"/>
      <c r="C250" s="6" t="s">
        <v>431</v>
      </c>
      <c r="D250" t="s">
        <v>18</v>
      </c>
      <c r="E250" s="6" t="s">
        <v>288</v>
      </c>
      <c r="F250" s="6"/>
    </row>
    <row r="251" spans="1:6" x14ac:dyDescent="0.25">
      <c r="A251" s="12"/>
      <c r="B251" s="13"/>
      <c r="C251" s="12"/>
      <c r="D251" s="13"/>
      <c r="E251" s="12" t="s">
        <v>373</v>
      </c>
      <c r="F251" s="12" t="s">
        <v>288</v>
      </c>
    </row>
    <row r="252" spans="1:6" x14ac:dyDescent="0.25">
      <c r="A252" s="6" t="s">
        <v>289</v>
      </c>
      <c r="B252" t="s">
        <v>290</v>
      </c>
      <c r="C252" s="6" t="s">
        <v>291</v>
      </c>
      <c r="D252" t="s">
        <v>23</v>
      </c>
      <c r="E252" s="6"/>
      <c r="F252" s="6"/>
    </row>
    <row r="253" spans="1:6" x14ac:dyDescent="0.25">
      <c r="A253" s="6"/>
      <c r="C253" s="6" t="s">
        <v>432</v>
      </c>
      <c r="D253" t="s">
        <v>23</v>
      </c>
      <c r="E253" s="6" t="s">
        <v>292</v>
      </c>
      <c r="F253" s="6"/>
    </row>
    <row r="254" spans="1:6" x14ac:dyDescent="0.25">
      <c r="A254" s="6"/>
      <c r="C254" s="6"/>
      <c r="E254" s="6" t="s">
        <v>373</v>
      </c>
      <c r="F254" s="6" t="s">
        <v>292</v>
      </c>
    </row>
    <row r="255" spans="1:6" x14ac:dyDescent="0.25">
      <c r="A255" s="14" t="s">
        <v>293</v>
      </c>
      <c r="B255" s="15" t="s">
        <v>277</v>
      </c>
      <c r="C255" s="14" t="s">
        <v>294</v>
      </c>
      <c r="D255" s="15" t="s">
        <v>18</v>
      </c>
      <c r="E255" s="14"/>
      <c r="F255" s="14"/>
    </row>
    <row r="256" spans="1:6" x14ac:dyDescent="0.25">
      <c r="A256" s="6"/>
      <c r="C256" s="6" t="s">
        <v>433</v>
      </c>
      <c r="D256" t="s">
        <v>18</v>
      </c>
      <c r="E256" s="6" t="s">
        <v>288</v>
      </c>
      <c r="F256" s="6"/>
    </row>
    <row r="257" spans="1:6" x14ac:dyDescent="0.25">
      <c r="A257" s="12"/>
      <c r="B257" s="13"/>
      <c r="C257" s="12"/>
      <c r="D257" s="13"/>
      <c r="E257" s="12" t="s">
        <v>373</v>
      </c>
      <c r="F257" s="12" t="s">
        <v>288</v>
      </c>
    </row>
    <row r="258" spans="1:6" x14ac:dyDescent="0.25">
      <c r="A258" s="6" t="s">
        <v>295</v>
      </c>
      <c r="B258" t="s">
        <v>277</v>
      </c>
      <c r="C258" s="6" t="s">
        <v>296</v>
      </c>
      <c r="D258" t="s">
        <v>18</v>
      </c>
      <c r="E258" s="6"/>
      <c r="F258" s="6"/>
    </row>
    <row r="259" spans="1:6" x14ac:dyDescent="0.25">
      <c r="A259" s="6"/>
      <c r="C259" s="6" t="s">
        <v>431</v>
      </c>
      <c r="D259" t="s">
        <v>18</v>
      </c>
      <c r="E259" s="6" t="s">
        <v>288</v>
      </c>
      <c r="F259" s="6"/>
    </row>
    <row r="260" spans="1:6" x14ac:dyDescent="0.25">
      <c r="A260" s="6"/>
      <c r="C260" s="6"/>
      <c r="E260" s="6" t="s">
        <v>373</v>
      </c>
      <c r="F260" s="6" t="s">
        <v>288</v>
      </c>
    </row>
    <row r="261" spans="1:6" x14ac:dyDescent="0.25">
      <c r="A261" s="14" t="s">
        <v>297</v>
      </c>
      <c r="B261" s="15" t="s">
        <v>277</v>
      </c>
      <c r="C261" s="14" t="s">
        <v>298</v>
      </c>
      <c r="D261" s="15" t="s">
        <v>18</v>
      </c>
      <c r="E261" s="14"/>
      <c r="F261" s="14"/>
    </row>
    <row r="262" spans="1:6" x14ac:dyDescent="0.25">
      <c r="A262" s="6"/>
      <c r="C262" s="6" t="s">
        <v>434</v>
      </c>
      <c r="D262" t="s">
        <v>18</v>
      </c>
      <c r="E262" s="6" t="s">
        <v>299</v>
      </c>
      <c r="F262" s="6"/>
    </row>
    <row r="263" spans="1:6" x14ac:dyDescent="0.25">
      <c r="A263" s="12"/>
      <c r="B263" s="13"/>
      <c r="C263" s="12"/>
      <c r="D263" s="13"/>
      <c r="E263" s="12" t="s">
        <v>373</v>
      </c>
      <c r="F263" s="12" t="s">
        <v>299</v>
      </c>
    </row>
    <row r="264" spans="1:6" ht="31.5" customHeight="1" x14ac:dyDescent="0.25">
      <c r="A264" s="6" t="s">
        <v>300</v>
      </c>
      <c r="B264" t="s">
        <v>301</v>
      </c>
      <c r="C264" s="7" t="s">
        <v>302</v>
      </c>
      <c r="D264" t="s">
        <v>18</v>
      </c>
      <c r="E264" s="6"/>
      <c r="F264" s="6"/>
    </row>
    <row r="265" spans="1:6" x14ac:dyDescent="0.25">
      <c r="A265" s="6"/>
      <c r="C265" s="6" t="s">
        <v>431</v>
      </c>
      <c r="D265" t="s">
        <v>18</v>
      </c>
      <c r="E265" s="6" t="s">
        <v>288</v>
      </c>
      <c r="F265" s="6"/>
    </row>
    <row r="266" spans="1:6" x14ac:dyDescent="0.25">
      <c r="A266" s="6"/>
      <c r="C266" s="6"/>
      <c r="E266" s="6" t="s">
        <v>373</v>
      </c>
      <c r="F266" s="6" t="s">
        <v>288</v>
      </c>
    </row>
    <row r="267" spans="1:6" ht="28.5" customHeight="1" x14ac:dyDescent="0.25">
      <c r="A267" s="14" t="s">
        <v>303</v>
      </c>
      <c r="B267" s="15" t="s">
        <v>304</v>
      </c>
      <c r="C267" s="17" t="s">
        <v>305</v>
      </c>
      <c r="D267" s="15" t="s">
        <v>18</v>
      </c>
      <c r="E267" s="14"/>
      <c r="F267" s="14"/>
    </row>
    <row r="268" spans="1:6" x14ac:dyDescent="0.25">
      <c r="A268" s="6"/>
      <c r="C268" s="6" t="s">
        <v>431</v>
      </c>
      <c r="D268" t="s">
        <v>18</v>
      </c>
      <c r="E268" s="6" t="s">
        <v>288</v>
      </c>
      <c r="F268" s="6"/>
    </row>
    <row r="269" spans="1:6" x14ac:dyDescent="0.25">
      <c r="A269" s="12"/>
      <c r="B269" s="13"/>
      <c r="C269" s="12"/>
      <c r="D269" s="13"/>
      <c r="E269" s="12" t="s">
        <v>373</v>
      </c>
      <c r="F269" s="12" t="s">
        <v>288</v>
      </c>
    </row>
    <row r="270" spans="1:6" x14ac:dyDescent="0.25">
      <c r="A270" s="6" t="s">
        <v>306</v>
      </c>
      <c r="B270" t="s">
        <v>135</v>
      </c>
      <c r="C270" s="6" t="s">
        <v>136</v>
      </c>
      <c r="D270" t="s">
        <v>111</v>
      </c>
      <c r="E270" s="6"/>
      <c r="F270" s="6"/>
    </row>
    <row r="271" spans="1:6" x14ac:dyDescent="0.25">
      <c r="A271" s="6"/>
      <c r="C271" s="6">
        <v>4</v>
      </c>
      <c r="D271" t="s">
        <v>111</v>
      </c>
      <c r="E271" s="6" t="s">
        <v>133</v>
      </c>
      <c r="F271" s="6"/>
    </row>
    <row r="272" spans="1:6" x14ac:dyDescent="0.25">
      <c r="A272" s="6"/>
      <c r="C272" s="6"/>
      <c r="E272" s="6" t="s">
        <v>373</v>
      </c>
      <c r="F272" s="6" t="s">
        <v>133</v>
      </c>
    </row>
    <row r="273" spans="1:6" x14ac:dyDescent="0.25">
      <c r="A273" s="14" t="s">
        <v>307</v>
      </c>
      <c r="B273" s="15" t="s">
        <v>308</v>
      </c>
      <c r="C273" s="14" t="s">
        <v>309</v>
      </c>
      <c r="D273" s="15" t="s">
        <v>41</v>
      </c>
      <c r="E273" s="14"/>
      <c r="F273" s="14"/>
    </row>
    <row r="274" spans="1:6" x14ac:dyDescent="0.25">
      <c r="A274" s="6"/>
      <c r="C274" s="6">
        <v>3</v>
      </c>
      <c r="D274" t="s">
        <v>41</v>
      </c>
      <c r="E274" s="6" t="s">
        <v>42</v>
      </c>
      <c r="F274" s="6"/>
    </row>
    <row r="275" spans="1:6" x14ac:dyDescent="0.25">
      <c r="A275" s="12"/>
      <c r="B275" s="13"/>
      <c r="C275" s="12"/>
      <c r="D275" s="13"/>
      <c r="E275" s="12" t="s">
        <v>373</v>
      </c>
      <c r="F275" s="12" t="s">
        <v>42</v>
      </c>
    </row>
    <row r="276" spans="1:6" x14ac:dyDescent="0.25">
      <c r="A276" s="6" t="s">
        <v>310</v>
      </c>
      <c r="B276" t="s">
        <v>131</v>
      </c>
      <c r="C276" s="6" t="s">
        <v>132</v>
      </c>
      <c r="D276" t="s">
        <v>111</v>
      </c>
      <c r="E276" s="6"/>
      <c r="F276" s="6"/>
    </row>
    <row r="277" spans="1:6" x14ac:dyDescent="0.25">
      <c r="A277" s="6"/>
      <c r="C277" s="6">
        <v>3</v>
      </c>
      <c r="D277" t="s">
        <v>111</v>
      </c>
      <c r="E277" s="6" t="s">
        <v>42</v>
      </c>
      <c r="F277" s="6"/>
    </row>
    <row r="278" spans="1:6" x14ac:dyDescent="0.25">
      <c r="A278" s="6"/>
      <c r="C278" s="6"/>
      <c r="E278" s="6" t="s">
        <v>373</v>
      </c>
      <c r="F278" s="6" t="s">
        <v>42</v>
      </c>
    </row>
    <row r="279" spans="1:6" x14ac:dyDescent="0.25">
      <c r="A279" s="14" t="s">
        <v>311</v>
      </c>
      <c r="B279" s="15" t="s">
        <v>138</v>
      </c>
      <c r="C279" s="14" t="s">
        <v>139</v>
      </c>
      <c r="D279" s="15" t="s">
        <v>36</v>
      </c>
      <c r="E279" s="14"/>
      <c r="F279" s="14"/>
    </row>
    <row r="280" spans="1:6" x14ac:dyDescent="0.25">
      <c r="A280" s="6"/>
      <c r="C280" s="6" t="s">
        <v>435</v>
      </c>
      <c r="D280" t="s">
        <v>36</v>
      </c>
      <c r="E280" s="6" t="s">
        <v>312</v>
      </c>
      <c r="F280" s="6"/>
    </row>
    <row r="281" spans="1:6" x14ac:dyDescent="0.25">
      <c r="A281" s="12"/>
      <c r="B281" s="13"/>
      <c r="C281" s="12"/>
      <c r="D281" s="13"/>
      <c r="E281" s="12" t="s">
        <v>373</v>
      </c>
      <c r="F281" s="12" t="s">
        <v>312</v>
      </c>
    </row>
    <row r="282" spans="1:6" x14ac:dyDescent="0.25">
      <c r="A282" s="6" t="s">
        <v>313</v>
      </c>
      <c r="B282" t="s">
        <v>314</v>
      </c>
      <c r="C282" s="6" t="s">
        <v>315</v>
      </c>
      <c r="D282" t="s">
        <v>41</v>
      </c>
      <c r="E282" s="6"/>
      <c r="F282" s="6"/>
    </row>
    <row r="283" spans="1:6" x14ac:dyDescent="0.25">
      <c r="A283" s="6"/>
      <c r="C283" s="6">
        <v>3</v>
      </c>
      <c r="D283" t="s">
        <v>41</v>
      </c>
      <c r="E283" s="6" t="s">
        <v>42</v>
      </c>
      <c r="F283" s="6"/>
    </row>
    <row r="284" spans="1:6" x14ac:dyDescent="0.25">
      <c r="A284" s="6"/>
      <c r="C284" s="6"/>
      <c r="E284" s="6" t="s">
        <v>373</v>
      </c>
      <c r="F284" s="6" t="s">
        <v>42</v>
      </c>
    </row>
    <row r="285" spans="1:6" x14ac:dyDescent="0.25">
      <c r="A285" s="14" t="s">
        <v>316</v>
      </c>
      <c r="B285" s="15" t="s">
        <v>138</v>
      </c>
      <c r="C285" s="14" t="s">
        <v>139</v>
      </c>
      <c r="D285" s="15" t="s">
        <v>36</v>
      </c>
      <c r="E285" s="14"/>
      <c r="F285" s="14"/>
    </row>
    <row r="286" spans="1:6" x14ac:dyDescent="0.25">
      <c r="A286" s="6"/>
      <c r="C286" s="6" t="s">
        <v>435</v>
      </c>
      <c r="D286" t="s">
        <v>36</v>
      </c>
      <c r="E286" s="6" t="s">
        <v>312</v>
      </c>
      <c r="F286" s="6"/>
    </row>
    <row r="287" spans="1:6" x14ac:dyDescent="0.25">
      <c r="A287" s="12"/>
      <c r="B287" s="13"/>
      <c r="C287" s="12"/>
      <c r="D287" s="13"/>
      <c r="E287" s="12" t="s">
        <v>373</v>
      </c>
      <c r="F287" s="12" t="s">
        <v>312</v>
      </c>
    </row>
    <row r="288" spans="1:6" x14ac:dyDescent="0.25">
      <c r="A288" s="9" t="s">
        <v>317</v>
      </c>
      <c r="B288" s="47" t="s">
        <v>459</v>
      </c>
      <c r="C288" s="48"/>
      <c r="D288" s="48"/>
      <c r="E288" s="48"/>
      <c r="F288" s="49"/>
    </row>
    <row r="289" spans="1:6" x14ac:dyDescent="0.25">
      <c r="A289" s="6" t="s">
        <v>318</v>
      </c>
      <c r="B289" t="s">
        <v>319</v>
      </c>
      <c r="C289" s="6" t="s">
        <v>320</v>
      </c>
      <c r="D289" t="s">
        <v>18</v>
      </c>
      <c r="E289" s="6"/>
      <c r="F289" s="6"/>
    </row>
    <row r="290" spans="1:6" x14ac:dyDescent="0.25">
      <c r="A290" s="6"/>
      <c r="C290" s="6" t="s">
        <v>436</v>
      </c>
      <c r="D290" t="s">
        <v>18</v>
      </c>
      <c r="E290" s="6" t="s">
        <v>321</v>
      </c>
      <c r="F290" s="6"/>
    </row>
    <row r="291" spans="1:6" x14ac:dyDescent="0.25">
      <c r="A291" s="6"/>
      <c r="C291" s="6"/>
      <c r="E291" s="6" t="s">
        <v>373</v>
      </c>
      <c r="F291" s="6" t="s">
        <v>321</v>
      </c>
    </row>
    <row r="292" spans="1:6" ht="33.75" customHeight="1" x14ac:dyDescent="0.25">
      <c r="A292" s="14" t="s">
        <v>322</v>
      </c>
      <c r="B292" s="15" t="s">
        <v>323</v>
      </c>
      <c r="C292" s="20" t="s">
        <v>324</v>
      </c>
      <c r="D292" s="15" t="s">
        <v>18</v>
      </c>
      <c r="E292" s="14"/>
      <c r="F292" s="14"/>
    </row>
    <row r="293" spans="1:6" x14ac:dyDescent="0.25">
      <c r="A293" s="6"/>
      <c r="C293" s="6" t="s">
        <v>436</v>
      </c>
      <c r="D293" t="s">
        <v>18</v>
      </c>
      <c r="E293" s="6" t="s">
        <v>321</v>
      </c>
      <c r="F293" s="6"/>
    </row>
    <row r="294" spans="1:6" x14ac:dyDescent="0.25">
      <c r="A294" s="12"/>
      <c r="B294" s="13"/>
      <c r="C294" s="12"/>
      <c r="D294" s="13"/>
      <c r="E294" s="12" t="s">
        <v>373</v>
      </c>
      <c r="F294" s="12" t="s">
        <v>321</v>
      </c>
    </row>
    <row r="295" spans="1:6" x14ac:dyDescent="0.25">
      <c r="A295" s="6" t="s">
        <v>325</v>
      </c>
      <c r="B295" t="s">
        <v>326</v>
      </c>
      <c r="C295" s="6" t="s">
        <v>291</v>
      </c>
      <c r="D295" t="s">
        <v>23</v>
      </c>
      <c r="E295" s="6"/>
      <c r="F295" s="6"/>
    </row>
    <row r="296" spans="1:6" x14ac:dyDescent="0.25">
      <c r="A296" s="6"/>
      <c r="C296" s="6" t="s">
        <v>437</v>
      </c>
      <c r="D296" t="s">
        <v>23</v>
      </c>
      <c r="E296" s="6" t="s">
        <v>327</v>
      </c>
      <c r="F296" s="6"/>
    </row>
    <row r="297" spans="1:6" x14ac:dyDescent="0.25">
      <c r="A297" s="6"/>
      <c r="C297" s="6"/>
      <c r="E297" s="6" t="s">
        <v>373</v>
      </c>
      <c r="F297" s="6" t="s">
        <v>327</v>
      </c>
    </row>
    <row r="298" spans="1:6" x14ac:dyDescent="0.25">
      <c r="A298" s="14" t="s">
        <v>328</v>
      </c>
      <c r="B298" s="15" t="s">
        <v>277</v>
      </c>
      <c r="C298" s="14" t="s">
        <v>294</v>
      </c>
      <c r="D298" s="15" t="s">
        <v>18</v>
      </c>
      <c r="E298" s="14"/>
      <c r="F298" s="14"/>
    </row>
    <row r="299" spans="1:6" x14ac:dyDescent="0.25">
      <c r="A299" s="6"/>
      <c r="C299" s="6" t="s">
        <v>436</v>
      </c>
      <c r="D299" t="s">
        <v>18</v>
      </c>
      <c r="E299" s="6" t="s">
        <v>321</v>
      </c>
      <c r="F299" s="6"/>
    </row>
    <row r="300" spans="1:6" x14ac:dyDescent="0.25">
      <c r="A300" s="12"/>
      <c r="B300" s="13"/>
      <c r="C300" s="12"/>
      <c r="D300" s="13"/>
      <c r="E300" s="12" t="s">
        <v>373</v>
      </c>
      <c r="F300" s="12" t="s">
        <v>321</v>
      </c>
    </row>
    <row r="301" spans="1:6" x14ac:dyDescent="0.25">
      <c r="A301" s="6" t="s">
        <v>329</v>
      </c>
      <c r="B301" t="s">
        <v>277</v>
      </c>
      <c r="C301" s="6" t="s">
        <v>296</v>
      </c>
      <c r="D301" t="s">
        <v>18</v>
      </c>
      <c r="E301" s="6"/>
      <c r="F301" s="6"/>
    </row>
    <row r="302" spans="1:6" x14ac:dyDescent="0.25">
      <c r="A302" s="6"/>
      <c r="C302" s="6" t="s">
        <v>431</v>
      </c>
      <c r="D302" t="s">
        <v>18</v>
      </c>
      <c r="E302" s="6" t="s">
        <v>288</v>
      </c>
      <c r="F302" s="6"/>
    </row>
    <row r="303" spans="1:6" x14ac:dyDescent="0.25">
      <c r="A303" s="6"/>
      <c r="C303" s="6"/>
      <c r="E303" s="6" t="s">
        <v>373</v>
      </c>
      <c r="F303" s="6" t="s">
        <v>288</v>
      </c>
    </row>
    <row r="304" spans="1:6" x14ac:dyDescent="0.25">
      <c r="A304" s="14" t="s">
        <v>330</v>
      </c>
      <c r="B304" s="15" t="s">
        <v>277</v>
      </c>
      <c r="C304" s="14" t="s">
        <v>298</v>
      </c>
      <c r="D304" s="15" t="s">
        <v>18</v>
      </c>
      <c r="E304" s="14"/>
      <c r="F304" s="14"/>
    </row>
    <row r="305" spans="1:6" x14ac:dyDescent="0.25">
      <c r="A305" s="6"/>
      <c r="C305" s="6" t="s">
        <v>436</v>
      </c>
      <c r="D305" t="s">
        <v>18</v>
      </c>
      <c r="E305" s="6" t="s">
        <v>321</v>
      </c>
      <c r="F305" s="6"/>
    </row>
    <row r="306" spans="1:6" x14ac:dyDescent="0.25">
      <c r="A306" s="12"/>
      <c r="B306" s="13"/>
      <c r="C306" s="12"/>
      <c r="D306" s="13"/>
      <c r="E306" s="12" t="s">
        <v>373</v>
      </c>
      <c r="F306" s="12" t="s">
        <v>321</v>
      </c>
    </row>
    <row r="307" spans="1:6" ht="32.25" customHeight="1" x14ac:dyDescent="0.25">
      <c r="A307" s="6" t="s">
        <v>331</v>
      </c>
      <c r="B307" t="s">
        <v>301</v>
      </c>
      <c r="C307" s="22" t="s">
        <v>302</v>
      </c>
      <c r="D307" t="s">
        <v>18</v>
      </c>
      <c r="E307" s="6"/>
      <c r="F307" s="6"/>
    </row>
    <row r="308" spans="1:6" x14ac:dyDescent="0.25">
      <c r="A308" s="6"/>
      <c r="C308" s="6" t="s">
        <v>438</v>
      </c>
      <c r="D308" t="s">
        <v>18</v>
      </c>
      <c r="E308" s="6" t="s">
        <v>332</v>
      </c>
      <c r="F308" s="6"/>
    </row>
    <row r="309" spans="1:6" x14ac:dyDescent="0.25">
      <c r="A309" s="6"/>
      <c r="C309" s="6"/>
      <c r="E309" s="6" t="s">
        <v>373</v>
      </c>
      <c r="F309" s="6" t="s">
        <v>332</v>
      </c>
    </row>
    <row r="310" spans="1:6" ht="35.25" customHeight="1" x14ac:dyDescent="0.25">
      <c r="A310" s="14" t="s">
        <v>333</v>
      </c>
      <c r="B310" s="15" t="s">
        <v>304</v>
      </c>
      <c r="C310" s="17" t="s">
        <v>305</v>
      </c>
      <c r="D310" s="15" t="s">
        <v>18</v>
      </c>
      <c r="E310" s="14"/>
      <c r="F310" s="14"/>
    </row>
    <row r="311" spans="1:6" x14ac:dyDescent="0.25">
      <c r="A311" s="6"/>
      <c r="C311" s="6" t="s">
        <v>436</v>
      </c>
      <c r="D311" t="s">
        <v>18</v>
      </c>
      <c r="E311" s="6" t="s">
        <v>321</v>
      </c>
      <c r="F311" s="6"/>
    </row>
    <row r="312" spans="1:6" x14ac:dyDescent="0.25">
      <c r="A312" s="12"/>
      <c r="B312" s="13"/>
      <c r="C312" s="12"/>
      <c r="D312" s="13"/>
      <c r="E312" s="12" t="s">
        <v>373</v>
      </c>
      <c r="F312" s="12" t="s">
        <v>321</v>
      </c>
    </row>
    <row r="313" spans="1:6" ht="30.75" customHeight="1" x14ac:dyDescent="0.25">
      <c r="A313" s="6" t="s">
        <v>334</v>
      </c>
      <c r="B313" t="s">
        <v>335</v>
      </c>
      <c r="C313" s="7" t="s">
        <v>336</v>
      </c>
      <c r="D313" t="s">
        <v>18</v>
      </c>
      <c r="E313" s="6"/>
      <c r="F313" s="6"/>
    </row>
    <row r="314" spans="1:6" x14ac:dyDescent="0.25">
      <c r="A314" s="6"/>
      <c r="C314" s="6" t="s">
        <v>439</v>
      </c>
      <c r="D314" t="s">
        <v>18</v>
      </c>
      <c r="E314" s="6" t="s">
        <v>337</v>
      </c>
      <c r="F314" s="6"/>
    </row>
    <row r="315" spans="1:6" x14ac:dyDescent="0.25">
      <c r="A315" s="6"/>
      <c r="C315" s="6"/>
      <c r="E315" s="6" t="s">
        <v>373</v>
      </c>
      <c r="F315" s="6" t="s">
        <v>337</v>
      </c>
    </row>
    <row r="316" spans="1:6" x14ac:dyDescent="0.25">
      <c r="A316" s="14" t="s">
        <v>338</v>
      </c>
      <c r="B316" s="15" t="s">
        <v>258</v>
      </c>
      <c r="C316" s="14" t="s">
        <v>259</v>
      </c>
      <c r="D316" s="15" t="s">
        <v>18</v>
      </c>
      <c r="E316" s="14"/>
      <c r="F316" s="14"/>
    </row>
    <row r="317" spans="1:6" x14ac:dyDescent="0.25">
      <c r="A317" s="6"/>
      <c r="C317" s="6" t="s">
        <v>439</v>
      </c>
      <c r="D317" t="s">
        <v>18</v>
      </c>
      <c r="E317" s="6" t="s">
        <v>337</v>
      </c>
      <c r="F317" s="6"/>
    </row>
    <row r="318" spans="1:6" x14ac:dyDescent="0.25">
      <c r="A318" s="12"/>
      <c r="B318" s="13"/>
      <c r="C318" s="12"/>
      <c r="D318" s="13"/>
      <c r="E318" s="12" t="s">
        <v>373</v>
      </c>
      <c r="F318" s="12" t="s">
        <v>337</v>
      </c>
    </row>
    <row r="319" spans="1:6" x14ac:dyDescent="0.25">
      <c r="A319" s="6" t="s">
        <v>339</v>
      </c>
      <c r="B319" t="s">
        <v>251</v>
      </c>
      <c r="C319" s="6" t="s">
        <v>252</v>
      </c>
      <c r="D319" t="s">
        <v>36</v>
      </c>
      <c r="E319" s="6"/>
      <c r="F319" s="6"/>
    </row>
    <row r="320" spans="1:6" x14ac:dyDescent="0.25">
      <c r="A320" s="6"/>
      <c r="C320" s="6" t="s">
        <v>440</v>
      </c>
      <c r="D320" t="s">
        <v>36</v>
      </c>
      <c r="E320" s="6" t="s">
        <v>340</v>
      </c>
      <c r="F320" s="6"/>
    </row>
    <row r="321" spans="1:6" x14ac:dyDescent="0.25">
      <c r="A321" s="6"/>
      <c r="C321" s="6"/>
      <c r="E321" s="6" t="s">
        <v>373</v>
      </c>
      <c r="F321" s="6" t="s">
        <v>340</v>
      </c>
    </row>
    <row r="322" spans="1:6" x14ac:dyDescent="0.25">
      <c r="A322" s="14" t="s">
        <v>341</v>
      </c>
      <c r="B322" s="15" t="s">
        <v>342</v>
      </c>
      <c r="C322" s="14" t="s">
        <v>343</v>
      </c>
      <c r="D322" s="15" t="s">
        <v>36</v>
      </c>
      <c r="E322" s="14"/>
      <c r="F322" s="14"/>
    </row>
    <row r="323" spans="1:6" x14ac:dyDescent="0.25">
      <c r="A323" s="6"/>
      <c r="C323" s="6" t="s">
        <v>440</v>
      </c>
      <c r="D323" t="s">
        <v>36</v>
      </c>
      <c r="E323" s="6" t="s">
        <v>340</v>
      </c>
      <c r="F323" s="6"/>
    </row>
    <row r="324" spans="1:6" x14ac:dyDescent="0.25">
      <c r="A324" s="12"/>
      <c r="B324" s="13"/>
      <c r="C324" s="12"/>
      <c r="D324" s="13"/>
      <c r="E324" s="12" t="s">
        <v>373</v>
      </c>
      <c r="F324" s="12" t="s">
        <v>340</v>
      </c>
    </row>
    <row r="325" spans="1:6" x14ac:dyDescent="0.25">
      <c r="A325" s="6" t="s">
        <v>344</v>
      </c>
      <c r="B325" t="s">
        <v>326</v>
      </c>
      <c r="C325" s="6" t="s">
        <v>291</v>
      </c>
      <c r="D325" t="s">
        <v>23</v>
      </c>
      <c r="E325" s="6"/>
      <c r="F325" s="6"/>
    </row>
    <row r="326" spans="1:6" x14ac:dyDescent="0.25">
      <c r="A326" s="6"/>
      <c r="C326" s="6" t="s">
        <v>441</v>
      </c>
      <c r="D326" t="s">
        <v>23</v>
      </c>
      <c r="E326" s="6" t="s">
        <v>345</v>
      </c>
      <c r="F326" s="6"/>
    </row>
    <row r="327" spans="1:6" x14ac:dyDescent="0.25">
      <c r="A327" s="6"/>
      <c r="C327" s="6"/>
      <c r="E327" s="6" t="s">
        <v>373</v>
      </c>
      <c r="F327" s="6" t="s">
        <v>345</v>
      </c>
    </row>
    <row r="328" spans="1:6" ht="30.75" customHeight="1" x14ac:dyDescent="0.25">
      <c r="A328" s="14" t="s">
        <v>346</v>
      </c>
      <c r="B328" s="15" t="s">
        <v>347</v>
      </c>
      <c r="C328" s="17" t="s">
        <v>348</v>
      </c>
      <c r="D328" s="15" t="s">
        <v>36</v>
      </c>
      <c r="E328" s="14"/>
      <c r="F328" s="14"/>
    </row>
    <row r="329" spans="1:6" x14ac:dyDescent="0.25">
      <c r="A329" s="6"/>
      <c r="C329" s="6">
        <v>90</v>
      </c>
      <c r="D329" t="s">
        <v>36</v>
      </c>
      <c r="E329" s="6" t="s">
        <v>37</v>
      </c>
      <c r="F329" s="6"/>
    </row>
    <row r="330" spans="1:6" x14ac:dyDescent="0.25">
      <c r="A330" s="12"/>
      <c r="B330" s="13"/>
      <c r="C330" s="12"/>
      <c r="D330" s="13"/>
      <c r="E330" s="12" t="s">
        <v>373</v>
      </c>
      <c r="F330" s="12" t="s">
        <v>37</v>
      </c>
    </row>
    <row r="331" spans="1:6" ht="36.75" customHeight="1" x14ac:dyDescent="0.25">
      <c r="A331" s="6" t="s">
        <v>349</v>
      </c>
      <c r="B331" t="s">
        <v>350</v>
      </c>
      <c r="C331" s="7" t="s">
        <v>351</v>
      </c>
      <c r="D331" t="s">
        <v>18</v>
      </c>
      <c r="E331" s="6"/>
      <c r="F331" s="6"/>
    </row>
    <row r="332" spans="1:6" x14ac:dyDescent="0.25">
      <c r="A332" s="6"/>
      <c r="C332" s="6" t="s">
        <v>442</v>
      </c>
      <c r="D332" t="s">
        <v>18</v>
      </c>
      <c r="E332" s="6" t="s">
        <v>352</v>
      </c>
      <c r="F332" s="6"/>
    </row>
    <row r="333" spans="1:6" x14ac:dyDescent="0.25">
      <c r="A333" s="6"/>
      <c r="C333" s="6"/>
      <c r="E333" s="6" t="s">
        <v>373</v>
      </c>
      <c r="F333" s="6" t="s">
        <v>352</v>
      </c>
    </row>
    <row r="334" spans="1:6" x14ac:dyDescent="0.25">
      <c r="A334" s="9" t="s">
        <v>353</v>
      </c>
      <c r="B334" s="47" t="s">
        <v>458</v>
      </c>
      <c r="C334" s="48"/>
      <c r="D334" s="48"/>
      <c r="E334" s="48"/>
      <c r="F334" s="49"/>
    </row>
    <row r="335" spans="1:6" ht="31.5" customHeight="1" x14ac:dyDescent="0.25">
      <c r="A335" s="14" t="s">
        <v>354</v>
      </c>
      <c r="B335" s="15" t="s">
        <v>355</v>
      </c>
      <c r="C335" s="17" t="s">
        <v>356</v>
      </c>
      <c r="D335" s="15" t="s">
        <v>18</v>
      </c>
      <c r="E335" s="14"/>
      <c r="F335" s="14"/>
    </row>
    <row r="336" spans="1:6" x14ac:dyDescent="0.25">
      <c r="A336" s="6"/>
      <c r="C336" s="6" t="s">
        <v>443</v>
      </c>
      <c r="D336" t="s">
        <v>18</v>
      </c>
      <c r="E336" s="6" t="s">
        <v>357</v>
      </c>
      <c r="F336" s="6"/>
    </row>
    <row r="337" spans="1:6" x14ac:dyDescent="0.25">
      <c r="A337" s="12"/>
      <c r="B337" s="13"/>
      <c r="C337" s="12"/>
      <c r="D337" s="13"/>
      <c r="E337" s="12" t="s">
        <v>373</v>
      </c>
      <c r="F337" s="12" t="s">
        <v>357</v>
      </c>
    </row>
    <row r="338" spans="1:6" ht="32.25" customHeight="1" x14ac:dyDescent="0.25">
      <c r="A338" s="6" t="s">
        <v>358</v>
      </c>
      <c r="B338" t="s">
        <v>359</v>
      </c>
      <c r="C338" s="7" t="s">
        <v>360</v>
      </c>
      <c r="D338" t="s">
        <v>23</v>
      </c>
      <c r="E338" s="6"/>
      <c r="F338" s="6"/>
    </row>
    <row r="339" spans="1:6" x14ac:dyDescent="0.25">
      <c r="A339" s="6"/>
      <c r="C339" s="6" t="s">
        <v>444</v>
      </c>
      <c r="D339" t="s">
        <v>23</v>
      </c>
      <c r="E339" s="6" t="s">
        <v>477</v>
      </c>
      <c r="F339" s="6"/>
    </row>
    <row r="340" spans="1:6" x14ac:dyDescent="0.25">
      <c r="A340" s="6"/>
      <c r="C340" s="6" t="s">
        <v>382</v>
      </c>
      <c r="E340" s="6"/>
      <c r="F340" s="6"/>
    </row>
    <row r="341" spans="1:6" x14ac:dyDescent="0.25">
      <c r="A341" s="6"/>
      <c r="C341" s="6"/>
      <c r="E341" s="6" t="s">
        <v>373</v>
      </c>
      <c r="F341" s="6" t="s">
        <v>477</v>
      </c>
    </row>
    <row r="342" spans="1:6" ht="30.75" customHeight="1" x14ac:dyDescent="0.25">
      <c r="A342" s="14" t="s">
        <v>361</v>
      </c>
      <c r="B342" s="15" t="s">
        <v>362</v>
      </c>
      <c r="C342" s="17" t="s">
        <v>363</v>
      </c>
      <c r="D342" s="15" t="s">
        <v>18</v>
      </c>
      <c r="E342" s="14"/>
      <c r="F342" s="14"/>
    </row>
    <row r="343" spans="1:6" x14ac:dyDescent="0.25">
      <c r="A343" s="6"/>
      <c r="C343" s="6" t="s">
        <v>443</v>
      </c>
      <c r="D343" t="s">
        <v>18</v>
      </c>
      <c r="E343" s="6" t="s">
        <v>357</v>
      </c>
      <c r="F343" s="6"/>
    </row>
    <row r="344" spans="1:6" x14ac:dyDescent="0.25">
      <c r="A344" s="12"/>
      <c r="B344" s="13"/>
      <c r="C344" s="12"/>
      <c r="D344" s="13"/>
      <c r="E344" s="12" t="s">
        <v>373</v>
      </c>
      <c r="F344" s="12" t="s">
        <v>357</v>
      </c>
    </row>
    <row r="345" spans="1:6" ht="34.5" customHeight="1" x14ac:dyDescent="0.25">
      <c r="A345" s="14" t="s">
        <v>364</v>
      </c>
      <c r="B345" s="15" t="s">
        <v>365</v>
      </c>
      <c r="C345" s="17" t="s">
        <v>366</v>
      </c>
      <c r="D345" s="15" t="s">
        <v>18</v>
      </c>
      <c r="E345" s="14"/>
      <c r="F345" s="14"/>
    </row>
    <row r="346" spans="1:6" x14ac:dyDescent="0.25">
      <c r="A346" s="6"/>
      <c r="C346" s="6" t="s">
        <v>443</v>
      </c>
      <c r="D346" t="s">
        <v>18</v>
      </c>
      <c r="E346" s="6" t="s">
        <v>357</v>
      </c>
      <c r="F346" s="6"/>
    </row>
    <row r="347" spans="1:6" x14ac:dyDescent="0.25">
      <c r="A347" s="12"/>
      <c r="B347" s="13"/>
      <c r="C347" s="12"/>
      <c r="D347" s="13"/>
      <c r="E347" s="12" t="s">
        <v>373</v>
      </c>
      <c r="F347" s="12" t="s">
        <v>357</v>
      </c>
    </row>
  </sheetData>
  <mergeCells count="7">
    <mergeCell ref="B334:F334"/>
    <mergeCell ref="A1:F1"/>
    <mergeCell ref="B4:F4"/>
    <mergeCell ref="B34:F34"/>
    <mergeCell ref="B248:F248"/>
    <mergeCell ref="B288:F288"/>
    <mergeCell ref="A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115" zoomScaleNormal="115" workbookViewId="0">
      <selection activeCell="D6" sqref="D6"/>
    </sheetView>
  </sheetViews>
  <sheetFormatPr defaultColWidth="8.85546875" defaultRowHeight="12.75" x14ac:dyDescent="0.25"/>
  <cols>
    <col min="1" max="1" width="8.85546875" style="32"/>
    <col min="2" max="2" width="62.28515625" style="32" customWidth="1"/>
    <col min="3" max="3" width="26.42578125" style="32" customWidth="1"/>
    <col min="4" max="16384" width="8.85546875" style="32"/>
  </cols>
  <sheetData>
    <row r="1" spans="1:3" ht="23.65" customHeight="1" x14ac:dyDescent="0.25">
      <c r="A1" s="57" t="s">
        <v>449</v>
      </c>
      <c r="B1" s="57"/>
      <c r="C1" s="58"/>
    </row>
    <row r="2" spans="1:3" ht="37.5" customHeight="1" x14ac:dyDescent="0.25">
      <c r="A2" s="59" t="s">
        <v>457</v>
      </c>
      <c r="B2" s="59"/>
      <c r="C2" s="60"/>
    </row>
    <row r="3" spans="1:3" ht="15.4" customHeight="1" x14ac:dyDescent="0.25">
      <c r="A3" s="38" t="s">
        <v>445</v>
      </c>
      <c r="B3" s="33" t="s">
        <v>450</v>
      </c>
      <c r="C3" s="33" t="s">
        <v>7</v>
      </c>
    </row>
    <row r="4" spans="1:3" ht="15.95" customHeight="1" x14ac:dyDescent="0.25">
      <c r="A4" s="39">
        <v>1</v>
      </c>
      <c r="B4" s="34" t="s">
        <v>451</v>
      </c>
      <c r="C4" s="35"/>
    </row>
    <row r="5" spans="1:3" ht="16.5" customHeight="1" x14ac:dyDescent="0.25">
      <c r="A5" s="39">
        <v>2</v>
      </c>
      <c r="B5" s="34" t="s">
        <v>452</v>
      </c>
      <c r="C5" s="35"/>
    </row>
    <row r="6" spans="1:3" ht="15.6" customHeight="1" x14ac:dyDescent="0.25">
      <c r="A6" s="39">
        <v>3</v>
      </c>
      <c r="B6" s="34" t="s">
        <v>453</v>
      </c>
      <c r="C6" s="35"/>
    </row>
    <row r="7" spans="1:3" ht="15.6" customHeight="1" x14ac:dyDescent="0.25">
      <c r="A7" s="39">
        <v>4</v>
      </c>
      <c r="B7" s="34" t="s">
        <v>454</v>
      </c>
      <c r="C7" s="35"/>
    </row>
    <row r="8" spans="1:3" ht="16.149999999999999" customHeight="1" x14ac:dyDescent="0.25">
      <c r="A8" s="39">
        <v>5</v>
      </c>
      <c r="B8" s="34" t="s">
        <v>455</v>
      </c>
      <c r="C8" s="35"/>
    </row>
    <row r="9" spans="1:3" ht="15.4" customHeight="1" x14ac:dyDescent="0.25">
      <c r="B9" s="36" t="s">
        <v>446</v>
      </c>
      <c r="C9" s="37">
        <f>SUM(C4:C8)</f>
        <v>0</v>
      </c>
    </row>
    <row r="10" spans="1:3" ht="15" customHeight="1" x14ac:dyDescent="0.25">
      <c r="B10" s="36" t="s">
        <v>447</v>
      </c>
      <c r="C10" s="37">
        <f>C9*0.23</f>
        <v>0</v>
      </c>
    </row>
    <row r="11" spans="1:3" ht="15" customHeight="1" x14ac:dyDescent="0.25">
      <c r="B11" s="36" t="s">
        <v>448</v>
      </c>
      <c r="C11" s="37">
        <f>C9+C10</f>
        <v>0</v>
      </c>
    </row>
  </sheetData>
  <mergeCells count="2">
    <mergeCell ref="A1:C1"/>
    <mergeCell ref="A2:C2"/>
  </mergeCells>
  <printOptions horizontalCentered="1"/>
  <pageMargins left="0.9055118110236221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KOSZTORYS OFERTOWY</vt:lpstr>
      <vt:lpstr>PRZEDMIAR ROBÓT</vt:lpstr>
      <vt:lpstr>TABELA ELEMENTÓW SCALONYCH</vt:lpstr>
      <vt:lpstr>'TABELA ELEMENTÓW SCALONYCH'!Obszar_wydruku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EWID</dc:creator>
  <cp:lastModifiedBy>KB</cp:lastModifiedBy>
  <dcterms:created xsi:type="dcterms:W3CDTF">2026-07-31T07:52:28Z</dcterms:created>
  <dcterms:modified xsi:type="dcterms:W3CDTF">2026-08-04T11:28:20Z</dcterms:modified>
</cp:coreProperties>
</file>