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aliamilostan/Library/Mobile Documents/com~apple~CloudDocs/żórawina przedszkole/Publikacja/"/>
    </mc:Choice>
  </mc:AlternateContent>
  <xr:revisionPtr revIDLastSave="0" documentId="8_{8BF99D0A-7A33-3845-97C0-948DDCDA1D02}" xr6:coauthVersionLast="47" xr6:coauthVersionMax="47" xr10:uidLastSave="{00000000-0000-0000-0000-000000000000}"/>
  <bookViews>
    <workbookView xWindow="980" yWindow="1160" windowWidth="27840" windowHeight="16700" xr2:uid="{82320D75-AD9B-3948-BB84-AA7380608ACC}"/>
  </bookViews>
  <sheets>
    <sheet name="4. Art. ogólnospożywcze" sheetId="1" r:id="rId1"/>
  </sheets>
  <definedNames>
    <definedName name="_xlnm.Print_Titles" localSheetId="0">'4. Art. ogólnospożywcze'!$3:$3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8" i="1" l="1"/>
  <c r="J128" i="1" s="1"/>
  <c r="H127" i="1"/>
  <c r="J127" i="1" s="1"/>
  <c r="J126" i="1"/>
  <c r="H126" i="1"/>
  <c r="I126" i="1" s="1"/>
  <c r="I125" i="1"/>
  <c r="H125" i="1"/>
  <c r="J125" i="1" s="1"/>
  <c r="H124" i="1"/>
  <c r="I124" i="1" s="1"/>
  <c r="J123" i="1"/>
  <c r="I123" i="1"/>
  <c r="H123" i="1"/>
  <c r="H122" i="1"/>
  <c r="J122" i="1" s="1"/>
  <c r="H121" i="1"/>
  <c r="I121" i="1" s="1"/>
  <c r="J120" i="1"/>
  <c r="I120" i="1"/>
  <c r="H120" i="1"/>
  <c r="J119" i="1"/>
  <c r="I119" i="1"/>
  <c r="H119" i="1"/>
  <c r="H118" i="1"/>
  <c r="J118" i="1" s="1"/>
  <c r="H117" i="1"/>
  <c r="I117" i="1" s="1"/>
  <c r="J116" i="1"/>
  <c r="H116" i="1"/>
  <c r="I116" i="1" s="1"/>
  <c r="H115" i="1"/>
  <c r="J115" i="1" s="1"/>
  <c r="H114" i="1"/>
  <c r="J114" i="1" s="1"/>
  <c r="J113" i="1"/>
  <c r="I113" i="1"/>
  <c r="H113" i="1"/>
  <c r="H112" i="1"/>
  <c r="J112" i="1" s="1"/>
  <c r="H111" i="1"/>
  <c r="I111" i="1" s="1"/>
  <c r="J110" i="1"/>
  <c r="I110" i="1"/>
  <c r="H110" i="1"/>
  <c r="J109" i="1"/>
  <c r="I109" i="1"/>
  <c r="H109" i="1"/>
  <c r="H108" i="1"/>
  <c r="J108" i="1" s="1"/>
  <c r="H107" i="1"/>
  <c r="J107" i="1" s="1"/>
  <c r="J106" i="1"/>
  <c r="H106" i="1"/>
  <c r="I106" i="1" s="1"/>
  <c r="H105" i="1"/>
  <c r="J105" i="1" s="1"/>
  <c r="H104" i="1"/>
  <c r="I104" i="1" s="1"/>
  <c r="J103" i="1"/>
  <c r="I103" i="1"/>
  <c r="H103" i="1"/>
  <c r="H102" i="1"/>
  <c r="J102" i="1" s="1"/>
  <c r="H101" i="1"/>
  <c r="I101" i="1" s="1"/>
  <c r="J100" i="1"/>
  <c r="I100" i="1"/>
  <c r="H100" i="1"/>
  <c r="J99" i="1"/>
  <c r="I99" i="1"/>
  <c r="H99" i="1"/>
  <c r="H98" i="1"/>
  <c r="J98" i="1" s="1"/>
  <c r="H97" i="1"/>
  <c r="J97" i="1" s="1"/>
  <c r="J96" i="1"/>
  <c r="H96" i="1"/>
  <c r="I96" i="1" s="1"/>
  <c r="H95" i="1"/>
  <c r="J95" i="1" s="1"/>
  <c r="H94" i="1"/>
  <c r="I94" i="1" s="1"/>
  <c r="J93" i="1"/>
  <c r="I93" i="1"/>
  <c r="H93" i="1"/>
  <c r="H92" i="1"/>
  <c r="J92" i="1" s="1"/>
  <c r="H91" i="1"/>
  <c r="I91" i="1" s="1"/>
  <c r="J90" i="1"/>
  <c r="I90" i="1"/>
  <c r="H90" i="1"/>
  <c r="J89" i="1"/>
  <c r="I89" i="1"/>
  <c r="H89" i="1"/>
  <c r="H88" i="1"/>
  <c r="J88" i="1" s="1"/>
  <c r="H87" i="1"/>
  <c r="I87" i="1" s="1"/>
  <c r="J86" i="1"/>
  <c r="H86" i="1"/>
  <c r="I86" i="1" s="1"/>
  <c r="H85" i="1"/>
  <c r="J85" i="1" s="1"/>
  <c r="H84" i="1"/>
  <c r="J84" i="1" s="1"/>
  <c r="J83" i="1"/>
  <c r="I83" i="1"/>
  <c r="H83" i="1"/>
  <c r="H82" i="1"/>
  <c r="J82" i="1" s="1"/>
  <c r="H81" i="1"/>
  <c r="I81" i="1" s="1"/>
  <c r="J80" i="1"/>
  <c r="I80" i="1"/>
  <c r="H80" i="1"/>
  <c r="J79" i="1"/>
  <c r="I79" i="1"/>
  <c r="H79" i="1"/>
  <c r="H78" i="1"/>
  <c r="I78" i="1" s="1"/>
  <c r="H77" i="1"/>
  <c r="J77" i="1" s="1"/>
  <c r="J76" i="1"/>
  <c r="H76" i="1"/>
  <c r="I76" i="1" s="1"/>
  <c r="H75" i="1"/>
  <c r="J75" i="1" s="1"/>
  <c r="H74" i="1"/>
  <c r="J74" i="1" s="1"/>
  <c r="J73" i="1"/>
  <c r="I73" i="1"/>
  <c r="H73" i="1"/>
  <c r="H72" i="1"/>
  <c r="J72" i="1" s="1"/>
  <c r="H71" i="1"/>
  <c r="I71" i="1" s="1"/>
  <c r="J70" i="1"/>
  <c r="I70" i="1"/>
  <c r="H70" i="1"/>
  <c r="J69" i="1"/>
  <c r="I69" i="1"/>
  <c r="H69" i="1"/>
  <c r="H68" i="1"/>
  <c r="J68" i="1" s="1"/>
  <c r="H67" i="1"/>
  <c r="J67" i="1" s="1"/>
  <c r="J66" i="1"/>
  <c r="H66" i="1"/>
  <c r="I66" i="1" s="1"/>
  <c r="H65" i="1"/>
  <c r="J65" i="1" s="1"/>
  <c r="H64" i="1"/>
  <c r="J64" i="1" s="1"/>
  <c r="J63" i="1"/>
  <c r="I63" i="1"/>
  <c r="H63" i="1"/>
  <c r="H62" i="1"/>
  <c r="J62" i="1" s="1"/>
  <c r="H61" i="1"/>
  <c r="J61" i="1" s="1"/>
  <c r="J60" i="1"/>
  <c r="I60" i="1"/>
  <c r="H60" i="1"/>
  <c r="J59" i="1"/>
  <c r="I59" i="1"/>
  <c r="H59" i="1"/>
  <c r="H58" i="1"/>
  <c r="J58" i="1" s="1"/>
  <c r="H57" i="1"/>
  <c r="I57" i="1" s="1"/>
  <c r="J56" i="1"/>
  <c r="H56" i="1"/>
  <c r="I56" i="1" s="1"/>
  <c r="H55" i="1"/>
  <c r="J55" i="1" s="1"/>
  <c r="H54" i="1"/>
  <c r="J54" i="1" s="1"/>
  <c r="J53" i="1"/>
  <c r="I53" i="1"/>
  <c r="H53" i="1"/>
  <c r="H52" i="1"/>
  <c r="J52" i="1" s="1"/>
  <c r="H51" i="1"/>
  <c r="J51" i="1" s="1"/>
  <c r="J50" i="1"/>
  <c r="I50" i="1"/>
  <c r="H50" i="1"/>
  <c r="J49" i="1"/>
  <c r="I49" i="1"/>
  <c r="H49" i="1"/>
  <c r="H48" i="1"/>
  <c r="J48" i="1" s="1"/>
  <c r="H47" i="1"/>
  <c r="I47" i="1" s="1"/>
  <c r="J46" i="1"/>
  <c r="H46" i="1"/>
  <c r="I46" i="1" s="1"/>
  <c r="H45" i="1"/>
  <c r="J45" i="1" s="1"/>
  <c r="H44" i="1"/>
  <c r="J44" i="1" s="1"/>
  <c r="J43" i="1"/>
  <c r="I43" i="1"/>
  <c r="H43" i="1"/>
  <c r="H42" i="1"/>
  <c r="J42" i="1" s="1"/>
  <c r="H41" i="1"/>
  <c r="J41" i="1" s="1"/>
  <c r="J40" i="1"/>
  <c r="I40" i="1"/>
  <c r="H40" i="1"/>
  <c r="J39" i="1"/>
  <c r="I39" i="1"/>
  <c r="H39" i="1"/>
  <c r="H38" i="1"/>
  <c r="I38" i="1" s="1"/>
  <c r="H37" i="1"/>
  <c r="J37" i="1" s="1"/>
  <c r="J36" i="1"/>
  <c r="H36" i="1"/>
  <c r="I36" i="1" s="1"/>
  <c r="H35" i="1"/>
  <c r="J35" i="1" s="1"/>
  <c r="H34" i="1"/>
  <c r="J34" i="1" s="1"/>
  <c r="J33" i="1"/>
  <c r="I33" i="1"/>
  <c r="H33" i="1"/>
  <c r="H32" i="1"/>
  <c r="J32" i="1" s="1"/>
  <c r="H31" i="1"/>
  <c r="J31" i="1" s="1"/>
  <c r="J30" i="1"/>
  <c r="I30" i="1"/>
  <c r="H30" i="1"/>
  <c r="J29" i="1"/>
  <c r="I29" i="1"/>
  <c r="H29" i="1"/>
  <c r="H28" i="1"/>
  <c r="J28" i="1" s="1"/>
  <c r="H27" i="1"/>
  <c r="J27" i="1" s="1"/>
  <c r="J26" i="1"/>
  <c r="H26" i="1"/>
  <c r="I26" i="1" s="1"/>
  <c r="H25" i="1"/>
  <c r="J25" i="1" s="1"/>
  <c r="H24" i="1"/>
  <c r="J24" i="1" s="1"/>
  <c r="J23" i="1"/>
  <c r="I23" i="1"/>
  <c r="H23" i="1"/>
  <c r="H22" i="1"/>
  <c r="J22" i="1" s="1"/>
  <c r="H21" i="1"/>
  <c r="J21" i="1" s="1"/>
  <c r="J20" i="1"/>
  <c r="I20" i="1"/>
  <c r="H20" i="1"/>
  <c r="J19" i="1"/>
  <c r="I19" i="1"/>
  <c r="H19" i="1"/>
  <c r="H18" i="1"/>
  <c r="J18" i="1" s="1"/>
  <c r="H17" i="1"/>
  <c r="J17" i="1" s="1"/>
  <c r="J16" i="1"/>
  <c r="H16" i="1"/>
  <c r="I16" i="1" s="1"/>
  <c r="H15" i="1"/>
  <c r="J15" i="1" s="1"/>
  <c r="H14" i="1"/>
  <c r="I14" i="1" s="1"/>
  <c r="J13" i="1"/>
  <c r="I13" i="1"/>
  <c r="H13" i="1"/>
  <c r="H12" i="1"/>
  <c r="J12" i="1" s="1"/>
  <c r="H11" i="1"/>
  <c r="I11" i="1" s="1"/>
  <c r="J10" i="1"/>
  <c r="I10" i="1"/>
  <c r="H10" i="1"/>
  <c r="J9" i="1"/>
  <c r="I9" i="1"/>
  <c r="H9" i="1"/>
  <c r="H8" i="1"/>
  <c r="I8" i="1" s="1"/>
  <c r="H7" i="1"/>
  <c r="I7" i="1" s="1"/>
  <c r="J6" i="1"/>
  <c r="H6" i="1"/>
  <c r="I6" i="1" s="1"/>
  <c r="H5" i="1"/>
  <c r="J5" i="1" s="1"/>
  <c r="H4" i="1"/>
  <c r="I4" i="1" s="1"/>
  <c r="I17" i="1" l="1"/>
  <c r="I77" i="1"/>
  <c r="I107" i="1"/>
  <c r="I127" i="1"/>
  <c r="I24" i="1"/>
  <c r="I34" i="1"/>
  <c r="J47" i="1"/>
  <c r="I54" i="1"/>
  <c r="I84" i="1"/>
  <c r="I114" i="1"/>
  <c r="J14" i="1"/>
  <c r="I31" i="1"/>
  <c r="I41" i="1"/>
  <c r="J124" i="1"/>
  <c r="J11" i="1"/>
  <c r="I18" i="1"/>
  <c r="J71" i="1"/>
  <c r="J121" i="1"/>
  <c r="J8" i="1"/>
  <c r="J78" i="1"/>
  <c r="I27" i="1"/>
  <c r="I67" i="1"/>
  <c r="J7" i="1"/>
  <c r="I44" i="1"/>
  <c r="J57" i="1"/>
  <c r="I74" i="1"/>
  <c r="I21" i="1"/>
  <c r="I51" i="1"/>
  <c r="I61" i="1"/>
  <c r="J104" i="1"/>
  <c r="I28" i="1"/>
  <c r="I48" i="1"/>
  <c r="I58" i="1"/>
  <c r="I68" i="1"/>
  <c r="J81" i="1"/>
  <c r="I88" i="1"/>
  <c r="J91" i="1"/>
  <c r="I98" i="1"/>
  <c r="J101" i="1"/>
  <c r="I108" i="1"/>
  <c r="J111" i="1"/>
  <c r="I118" i="1"/>
  <c r="I128" i="1"/>
  <c r="I5" i="1"/>
  <c r="I129" i="1" s="1"/>
  <c r="I15" i="1"/>
  <c r="I25" i="1"/>
  <c r="I35" i="1"/>
  <c r="J38" i="1"/>
  <c r="I45" i="1"/>
  <c r="I55" i="1"/>
  <c r="I65" i="1"/>
  <c r="I75" i="1"/>
  <c r="I85" i="1"/>
  <c r="I95" i="1"/>
  <c r="I105" i="1"/>
  <c r="I115" i="1"/>
  <c r="I12" i="1"/>
  <c r="I22" i="1"/>
  <c r="I32" i="1"/>
  <c r="I42" i="1"/>
  <c r="I52" i="1"/>
  <c r="I62" i="1"/>
  <c r="I72" i="1"/>
  <c r="I82" i="1"/>
  <c r="I92" i="1"/>
  <c r="I102" i="1"/>
  <c r="I112" i="1"/>
  <c r="I122" i="1"/>
  <c r="H129" i="1"/>
  <c r="I97" i="1"/>
  <c r="J87" i="1"/>
  <c r="J117" i="1"/>
  <c r="J4" i="1"/>
  <c r="J94" i="1"/>
  <c r="I37" i="1"/>
  <c r="I64" i="1"/>
  <c r="J129" i="1" l="1"/>
</calcChain>
</file>

<file path=xl/sharedStrings.xml><?xml version="1.0" encoding="utf-8"?>
<sst xmlns="http://schemas.openxmlformats.org/spreadsheetml/2006/main" count="388" uniqueCount="170">
  <si>
    <t>OPIS PRZEDMIOTU ZAMÓWIENIA  –  CZĘŚĆ 4 – ARTYKUŁY OGÓLNOSPOŻYWCZE</t>
  </si>
  <si>
    <t>Arkusz stanowi część OPZ / formularza cenowego i należy go czytać łącznie z arkuszem „OPZ – wymagania ogólne”. Podane ilości są ilościami przewidywanymi (szacunkowymi) dla całego okresu umowy. Wskazane w opisie nazwy handlowe, marki, typy i odmiany określają minimalny wymagany standard jakości – Zamawiający dopuszcza produkty równoważne na zasadach określonych w § 7 wymagań ogólnych.  Wykonawca wypełnia wyłącznie wyróżnione (żółte) pola w kolumnie „Cena jedn. brutto [zł]”; wartość brutto, wartość netto, kwota VAT oraz wiersz RAZEM obliczają się automatycznie.</t>
  </si>
  <si>
    <t>Lp.</t>
  </si>
  <si>
    <t>Nazwa i opis (specyfikacja) przedmiotu zamówienia</t>
  </si>
  <si>
    <t>Minimalna gramatura / jednostka handlowa</t>
  </si>
  <si>
    <t>J.m.</t>
  </si>
  <si>
    <t>Ilość przewidywana</t>
  </si>
  <si>
    <t>Stawka VAT</t>
  </si>
  <si>
    <t>Cena jedn. brutto [zł]</t>
  </si>
  <si>
    <t>Wartość brutto [zł]</t>
  </si>
  <si>
    <t>Wartość netto [zł]</t>
  </si>
  <si>
    <t>Kwota VAT [zł]</t>
  </si>
  <si>
    <t>Amarantus ziarno- oczyszczone, sypkie, gotowe do spożycia po obróbce termicznej. Produkt naturalny (pochodzenie konwencjonalne lub ekologiczne – zależnie od potrzeb Zamawiającego), nie modyfikowany genetycznie (Non-GMO).Ziarna jednolite, wolne od zanieczyszczeń organicznych i mineralnych (kamienie, szkło).Zapach swoisty, czysty, charakterystyczny dla produktu, bez obcych zapachów (stęchły, pleśniowy, itp.).</t>
  </si>
  <si>
    <t>1000 g</t>
  </si>
  <si>
    <t>szt.</t>
  </si>
  <si>
    <t>Bazylia otarta - 100%</t>
  </si>
  <si>
    <t>100g</t>
  </si>
  <si>
    <t>Bułka tarta - skład: mąka pszenna, sól, drożdże</t>
  </si>
  <si>
    <t>500 g</t>
  </si>
  <si>
    <t>Baton /chrupiące owoce /- bez barwników i konserwantów, gdzie do wyprodukowania 100g produktu zużyto 250g świeżych owoców z wykorzystaniem techniki suszenia sublimacyjnego</t>
  </si>
  <si>
    <t>10 g</t>
  </si>
  <si>
    <t>Baton owocowo - zbożowy -  zawiera naturalnie występujące cukry, skład: owoce suszone 78%, mąki (ryżowa  kukurydziana, jęczmienna), płatki owsiane  koncentrat jabłkowy, truskawka liofilizowana1,5%, aromat naturalny, olej rzepakowy</t>
  </si>
  <si>
    <t>40 g</t>
  </si>
  <si>
    <t>Baton musli owocowy (jabłkowy, malinowy, morelowy i inne) – skład: płatki owsiane, płatki pszenne, owoce min. 14%, pszenica ekstrudowana, orzechy laskowe, rodzynki, tłuszcz roślinny, bez dodatku cukru i substancji słodzących oraz bez środków konserwujących</t>
  </si>
  <si>
    <t>30 g</t>
  </si>
  <si>
    <t>Biszkopty-lekkie wyroby cukiernicze wypiekane na bazie jaj, mąki pszennej i cukru (lub ich zdrowsze/dietetyczne alternatywy).Wymagania organoleptyczne: Biszkopty powinny charakteryzować się regularnym kształtem, puszystą i lekką strukturą, jednolitą barwą (od jasnokremowej do złocistej) oraz typowym dla tego wyrobu zapachem i smakiem, bez obcych posmaków i zapachów.</t>
  </si>
  <si>
    <t>120 g</t>
  </si>
  <si>
    <t>Chia nasiona- nasiona drobne, owalne, sypkie, bez zbryleń. Kolor: Mieszany, charakterystyczny dla odmiany (odcienie szarości, czerni, brązu i bieli), z wyraźnym marmurkowym wzorem. Zapach i smak: Świeży, łagodny, neutralny, typowy dla nasion chia, wolny od zapachów i posmaków obcych (stęchłości, pleśni).</t>
  </si>
  <si>
    <t>Chrupki kukurydziane - różne smaki, kasza kukurydziana minimum 73%, nierafinowany cukier trzcinowy, olej słonecznikowy oraz inne dodatki w zależności od rodzaju np. puree bananowe, bez środków konserwujących</t>
  </si>
  <si>
    <t>15 g</t>
  </si>
  <si>
    <t>70g</t>
  </si>
  <si>
    <t>Ciecierzyca - ziarna równej wielkości, zdrowe, czyste, dobrze wykształcone. Powierzchnia gładka, barwa typowa dla danej odmiany (jasnobeżowa do żółtej). Produkt nie może zawierać zanieczyszczeń mineralnych (np. kamieni), szkodników oraz śladów ich żerowania.</t>
  </si>
  <si>
    <t>Cukier biały  kryształ – skład cukier buraczany 100%, bez środków konserwujących, opakowanie jednostkowe torebki papierowe</t>
  </si>
  <si>
    <t>Cukier wanilinowy-sypka mieszanka cukru spożywczego z dodatkiem aromatu. Sypki proszek o barwie białej lub lekko kremowej, bez zbryleń i zanieczyszczeń mechanicznych. Aromat i smak: Intensywny, charakterystyczny dla wanilii, słodki, bez obcych zapachów i posmaków</t>
  </si>
  <si>
    <t>Cynamon mielony - przyprawa korzenna bez dodatków</t>
  </si>
  <si>
    <t>100 g</t>
  </si>
  <si>
    <t>Ciasteczka owsiane - naturalne, skład: owsianka, mąka owsiana, otręby owsiane, tłuszcz kokosowy, bez polepszaczy, spulchniaczy i środków konserwujących</t>
  </si>
  <si>
    <t xml:space="preserve">Ciasteczka orkiszowe - naturalne, skład: mąka orkiszowa, tłuszcz kokosowy, bez polepszaczy, spulchniaczy i środków konserwujących  </t>
  </si>
  <si>
    <t>50 g</t>
  </si>
  <si>
    <t>Ciasteczka śniadaniowe -z morelą ,musli, żurawiną</t>
  </si>
  <si>
    <t>300 g</t>
  </si>
  <si>
    <t>Cripsy owocowe — skład: jabłko 98% krojone w talarki, suszony zagęszczony sok truskawkowy 1,2%, koncentrat soku cytrynowego, zagęszczony sok truskawkowy 0,3% bez dodatku cukrów i substancji słodzących bez soli i tłuszczu</t>
  </si>
  <si>
    <t>18 g</t>
  </si>
  <si>
    <t>Curry - 100%</t>
  </si>
  <si>
    <t>200 g</t>
  </si>
  <si>
    <t>Fasola czerwona konserwowa (sterylizowana) w puszce. Produkt sterylizowany lub pasteryzowany, w zalewie wodno-solnej .Skład: Fasola czerwona, woda, sól, ewentualnie naturalny przeciwutleniacz (np. kwas askorbinowy). Bez zbędnych konserwantów i sztucznych dodatków.</t>
  </si>
  <si>
    <t>400 g</t>
  </si>
  <si>
    <t>Groszek ptysiowy-skład:jaja,mąka pszenna,olej rzepakowy,sól</t>
  </si>
  <si>
    <t>Grzanki pełnoziarniste -skład:mąka graham, mąka pszenna, woda, nasiona słonecznika (9%), naturalny zakwas pszenny (mąka pszenna, woda, drożdże), siemię lniane (5%), gluten pszenny, pestki dyni (3%), płatki owsiane, mąka żytnia, otręby pszenne, drożdże, cukier, sól</t>
  </si>
  <si>
    <t>1000g</t>
  </si>
  <si>
    <t>Herbata zwykła granulowana – czarna</t>
  </si>
  <si>
    <t>Herbata ziołowa ekspresowa - różne smaki, m.in..: mięta pieprzowa, rumianek, melisa z gruszką koperek, melisa, lipa</t>
  </si>
  <si>
    <t>Herbata owocowa 100% - skład: różne kompozycje suszonych, rozdrobnionych  owoców, kwiatów, bez czarnej herbaty, po zaparzeniu esencjonalny napar, wyraźnie wyczuwalny smak owocowy, opakowanie czyste bez uszkodzeń mechanicznych.</t>
  </si>
  <si>
    <t>Herbata zwykła ekspresowa - czarna</t>
  </si>
  <si>
    <t>Kwasek cytrynowy - bezwodny lub jednowodny. Sypka, sypki biały krystaliczny proszek, wolny od zbryleń i obcych zanieczyszczeń.</t>
  </si>
  <si>
    <t>Kakao prawdziwe — skład: 100% ziarna mielonego z kakaowca; opakowanie czyste bez uszkodzeń mechanicznych</t>
  </si>
  <si>
    <t>150 g</t>
  </si>
  <si>
    <t>Kawa zbożowa  – skład: zboża 72% (jęczmień, żyto), cykoria, burak cukrowy, bez środków konserwujących, opakowanie czyste bez uszkodzeń mechanicznych</t>
  </si>
  <si>
    <t>Kasza bulgur - (drobno-, średnio- lub gruboziarnista) pozyskiwana z obłuszczonych, poddanych obróbce parowej, wysuszonych i rozdrobnionych ziaren pszenicy twardej (durum).</t>
  </si>
  <si>
    <t>Kasza gryczana prażona – skład: obłuszczone ziarno preparowane termicznie (100%), barwa brązowa, po ugotowaniu sypkie, lekkie, puszyste, nie sklejone, ziarna powinny się rozdzielać, ziarna wolne od zanieczyszczeń biologicznych i szkodników</t>
  </si>
  <si>
    <t>Kasza jaglana - skład: produkt otrzymywany z nasion prosa, ziarna wolne od zanieczyszczeń biologicznych i szkodników, nie zawiera glutenu</t>
  </si>
  <si>
    <t>Kasza kuskus - granulat otrzymany z pszenicy durum, ma postać okrągłych ziarenek o średnicy około 1 mm</t>
  </si>
  <si>
    <t>Kasza manna (grysik) 100% – skład: produkt otrzymywany z przemiału oczyszczonego ziarna pszenicy, w postaci drobnych ziarenek barwy białej lub kremowej, ziarna wolne od zanieczyszczeń biologicznych i szkodników</t>
  </si>
  <si>
    <t>Kasza jęczmienna pęczak - skład: całe, obłuskane i wypolerowane ziarno jęczmienia, preparowane termicznie (100%), po ugotowaniu sypkie, ziarna wolne od zanieczyszczeń biologicznych i szkodników</t>
  </si>
  <si>
    <t>Kasza jęczmienna średnia perłowa wiejska - skład: obłuszczone ziarno  preparowane termicznie (100%), po ugotowaniu sypkie, ziarna wolne od zanieczyszczeń biologicznych i szkodników, opakowanie czyste bez uszkodzeń mechanicznych</t>
  </si>
  <si>
    <t>Ketchup – skład: koncentrat pomidorowy 54% (180 g pomidorów na 100 g ketchupu), koncentrat soku jabłkowego 16%, syrop z agawy 16%, marchew, skrobia z tapioki, sól morska, sok z cytryny, przyprawy (*certyfikowany składnik ekologiczny)</t>
  </si>
  <si>
    <t>Kurkuma - skład: kurkuma 100%</t>
  </si>
  <si>
    <t>Koperek suszony produkt naturalny, sypki, składający się z wysuszonych, rozdrobnionych liści (tzw. igiełek) koperku. Dopuszczalna obecność drobnych cząstek łodyżek (zgodnie z normami dla tego typu ziół).Barwa: Jednolita, od jasnozielonej do ciemnozielonej. Niedopuszczalna barwa żółta, brązowa lub czarna.</t>
  </si>
  <si>
    <t>Kółeczka miodowe - płatki śniadaniowe w kształcie kółek z dodatkiem miodu, wypiekane lub ekstrudowane.</t>
  </si>
  <si>
    <t>Liść laurowy – skład: suszone liście laurowe 100%, opakowanie czyste bez uszkodzeń mechanicznych</t>
  </si>
  <si>
    <t>Lubczyk – skład: suszone liście lubczyka 100%, opakowanie czyste bez uszkodzeń mechanicznych</t>
  </si>
  <si>
    <t>Majeranek - skład: rozdrobnione ziele majeranku 100% bez środków konserwujących, aromatyczny, gorzki smak</t>
  </si>
  <si>
    <t xml:space="preserve">Makaron - skład: 100% mąki pszennej makaronowej  durum (semolina), woda - różne formy, m.in. nitki, gwiazdki, zacierka, krajanka, łazanka,rurka,pióra,kolanko </t>
  </si>
  <si>
    <t xml:space="preserve">Makaron - skład: 100% mąki pszennej makaronowej durum (semolina, woda - różne formy, m.in. świderki , kokardki , spaghetti i inne Makaron - skład: 100% mąki pszennej makaronowej durum (semolina, woda - różne formy, m.in. świderki , kokardki , spaghetti i inne Makaron - skład: 100% mąki pszennej makaronowej durum (semolina, woda - różne formy, m.in. świderki , kokardki , spaghetti i inne Makaron - skład: 100% mąki pszennej makaronowej durum (semolina, woda - różne formy, m.in. świderki , kokardki , spaghetti i inne Makaron - skład: 100% mąki pszennej makaronowej durum (semolina, woda - różne formy, m.in. świderki , kokardki , spaghetti i inne </t>
  </si>
  <si>
    <t xml:space="preserve">Makaron tagliatelle - skład: 100% mąki pszennej makaronowej durum typu semolina, po ugotowaniu konsystencja stała nie powinien się sklejać, bez dodatków, ulepszaczy i środków konserwujących Makaron tagliatelle - skład: 100% mąki pszennej makaronowej durum typu semolina, po ugotowaniu konsystencja stała nie powinien się sklejać, bez dodatków, ulepszaczy i środków konserwujących Makaron tagliatelle - skład: 100% mąki pszennej makaronowej durum typu semolina, po ugotowaniu konsystencja stała nie powinien się sklejać, bez dodatków, ulepszaczy i środków konserwujących Makaron tagliatelle - skład: 100% mąki pszennej makaronowej durum typu semolina, po ugotowaniu konsystencja stała nie powinien się sklejać, bez dodatków, ulepszaczy i środków konserwujących Makaron tagliatelle - skład: 100% mąki pszennej makaronowej durum typu semolina, po ugotowaniu konsystencja stała nie powinien się sklejać, bez dodatków, ulepszaczy i środków konserwujących </t>
  </si>
  <si>
    <t>Makaron razowy- różne formy (np. świderki, pióra, spaghetti, nitki).Produkt wyprodukowany w 100% z mąki pszennej razowej (z pełnego przemiału, z całego ziarna).</t>
  </si>
  <si>
    <t>Makaron pełnoziarnisty razowy- makaron pełnoziarnisty (razowy) wytwarzany z mąki z pełnego przemiału (z całego ziarna, w tym okrywy nasiennej i zarodka).100% mąka pszenna pełnoziarnista/razowa (dopuszczalna wersja ze zbóż durum – semolina pełnoziarnista).Różne formy (np. świderki, pióra, spaghetti, nitki)</t>
  </si>
  <si>
    <t>Makaron pełnoziarnisty żytni- makaron pełnoziarnisty (żytni) wytwarzany z mąki z pełnego przemiału (z całego ziarna, w tym okrywy nasiennej i zarodka).100% mąka pszenna pełnoziarnista/razowa (dopuszczalna wersja ze zbóż durum – semolina pełnoziarnista).Różne formy (np. świderki, pióra, spaghetti, nitki)</t>
  </si>
  <si>
    <t>Makaron bezglutenowy -nitki, świderki, spaghetti, pióra</t>
  </si>
  <si>
    <t>Musztarda stołowa – skład: woda, gorczyca, ocet spirytusowy, cukier, sól  bez substancji konserwujących, opakowanie szklane</t>
  </si>
  <si>
    <t>180 g</t>
  </si>
  <si>
    <t>Mąka ryżowa - otrzymana z białego ryżu, wysuszona, zmielona i przesiana, opakowanie jednostkowe - torebka papierowa</t>
  </si>
  <si>
    <t>Mąka kukurydziana - skrobia otrzymana z kukurydzy, wysuszona, zmielona i przesiana , opakowanie jednostkowe - torebka papierowa</t>
  </si>
  <si>
    <t>Mąka pszenna -  mąka typu 550, jednolity biały kolor, bez zanieczyszczeń organicznych i nieorganicznych, wolna od szkodników i ich pozostałości, opakowanie jednostkowe - torebka papierowa</t>
  </si>
  <si>
    <t>Mąka ziemniaczana - skład: skrobia ziemniaczana 100% produkowana z ziemniaków skrobiowych, jednolity biały kolor, bez zanieczyszczeń organicznych i nieorganicznych</t>
  </si>
  <si>
    <t>Mieszanka studencka-mieszanka najwyższej jakości, naturalnych, nieprzetworzonych orzechów oraz suszonych owoców, stanowiąca naturalne źródło energii, minerałów (w tym magnezu, potasu i żelaza) oraz zdrowych tłuszczów roślinnych.</t>
  </si>
  <si>
    <t>Migdały w płatkach - migdały łuskane, blanszowane (pozbawione skórki), cięte na cienkie płatki (o grubości w przedziale 0,6 - 0,8 mm).Barwa jednolita, kremowo-biała, charakterystyczna dla blanszowanych migdałów. Brak przebarwień i plam.</t>
  </si>
  <si>
    <t xml:space="preserve">Miód 100% naturalny, nektarowy, bez barwników i domieszek, w opakowaniu szklanym, miód nie może być mieszaniną różnych miodów Miód 100% naturalny, nektarowy, bez barwników i domieszek, w opakowaniu szklanym, miód nie może być mieszaniną różnych miodów Miód 100% naturalny, nektarowy, bez barwników i domieszek, w opakowaniu szklanym, miód nie może być mieszaniną różnych miodów Miód 100% naturalny, nektarowy, bez barwników i domieszek, w opakowaniu szklanym, miód nie może być mieszaniną różnych miodów </t>
  </si>
  <si>
    <t>400g</t>
  </si>
  <si>
    <t>Musli owocowe-mieszanka suszonych/liofilizowanych owoców: rodzynki, jabłka, daktyle, morele, truskawki, żurawina. Baza zbożowa-kompozycja płatków pełnoziarnistych (np. owsiane, pszenne, jęczmienne, żytnie).Warunki przechowywania: Produkt suchy, sypki, bez zbrylonych elementów. Bez widocznych szkodników i zanieczyszczeń.</t>
  </si>
  <si>
    <t>350g</t>
  </si>
  <si>
    <t>Musli proteinowe-minimum 25 g białka w 100 g produktu, pochodzącego z naturalnych źródeł roślinnych (np. płatki sojowe, orzechy, pestki dyni, nasiona słonecznika).Bez dodatku cukru. Słodycz produktu może pochodzić wyłącznie z naturalnych składników (np. suszone lub liofilizowane owoce, bez dodatku cukrów krystalicznych).</t>
  </si>
  <si>
    <t>Olej rzepakowy - olej roślinny rafinowany, z pierwszego tłoczenia, filtrowany na zimno o zawartości kwasów jednonienasyconych powyżej 50% i zawartości kwasów wielonienasyconych poniżej 40%, opakowanie czyste bez uszkodzeń mechanicznych</t>
  </si>
  <si>
    <t>1000 ml</t>
  </si>
  <si>
    <t>Oliwa z oliwek extra virgin- oliwa z oliwek najwyższej kategorii Extra Virgin (z pierwszego tłoczenia). Uzyskana bezpośrednio z oliwek wyłącznie za pomocą środków mechanicznych.</t>
  </si>
  <si>
    <t>500 ml</t>
  </si>
  <si>
    <t>Oregano, mielone 100%</t>
  </si>
  <si>
    <t>Orzechy włoskie-(połówki, ćwiartki lub mix), nie mogą być w całości zmielone na pył. Orzech czysty, świeży, słodkawy, lekko maślany. Bez obcych posmaków i zapachów (np. stęchlizny, pleśni czy zjełczenia).Barwa jasnobrązowa do brązowej. Cechy dyskwalifikujące: Obecność szkodników i ich pozostałości (robaczywość), ślady pleśni, zanieczyszczenia mechaniczne (np. kawałki łupin, kamienie), nadmierna goryczka</t>
  </si>
  <si>
    <t>Orzechy ziemne - łuskane, prażone (bez łupin).Wariant solone, niesolone,Produkt świeży, jednorodny, wolny od ciał obcych (np. kamienie, łupiny), szkodników i śladów pleśni. Opakowanie musi zawierać wyraźne oznaczenie o zawartości orzechów ziemnych</t>
  </si>
  <si>
    <t>Otręby owsiane-produkt otrzymywany z przemiału oczyszczonych ziaren owsa. Postać: sypka, bez zbrylonych elementów, o charakterystycznym dla danego rodzaju zboża smaku i zapachu, bez obcych posmaków, zapachów oraz obecności szkodników i ich pozostałości.</t>
  </si>
  <si>
    <t>Otręby pszenne-produkt otrzymywany z przemiału oczyszczonych ziaren pszenicy. Postać: sypka, bez zbrylonych elementów, o charakterystycznym dla danego rodzaju zboża smaku i zapachu, bez obcych posmaków, zapachów oraz obecności szkodników i ich pozostałości.</t>
  </si>
  <si>
    <t>Otręby żytnie-produkt otrzymywany z przemiału oczyszczonych ziaren żyta. Postać: sypka, bez zbrylonych elementów, o charakterystycznym dla danego rodzaju zboża smaku i zapachu, bez obcych posmaków, zapachów oraz obecności szkodników i ich pozostałości.</t>
  </si>
  <si>
    <t>Otręby orkiszowe-produkt otrzymywany z przemiału oczyszczonych ziaren orkisza Postać: sypka, bez zbrylonych elementów, o charakterystycznym dla danego rodzaju zboża smaku i zapachu, bez obcych posmaków, zapachów oraz obecności szkodników i ich pozostałości.</t>
  </si>
  <si>
    <t>Papryka słodka, mielona 100%</t>
  </si>
  <si>
    <t>Passata pomidorowa - pasteryzowana, otrzymana ze świeżych, dojrzałych pomidorów. Konsystencja jednolita, gładka, aksamitna, odpowiednio zagęszczona. Produkt nie może zawierać pestek, skórek, ani rozwarstwionego płynu</t>
  </si>
  <si>
    <t>690g</t>
  </si>
  <si>
    <t>Pieprz czarny, mielony 100%</t>
  </si>
  <si>
    <t>Pieprz ziołowy, mielony 100%</t>
  </si>
  <si>
    <t>Płatki jaglane błyskawiczne - skład: płatki jaglane 100% otrzymywane z nasion prosa, struktura i konsystencja w postaci płatków bez grudek, wolne od szkodników i ich pozostałości</t>
  </si>
  <si>
    <t>Płatki jęczmienne  - skład: płatki jęczmienne 100%, struktura i konsystencja sypka w postaci płatków bez grudek, wolne od szkodników i ich pozostałości</t>
  </si>
  <si>
    <t>Płatki owsiane – skład: płatki owsiane 100% otrzymywane z całego ziarna owsa, produkt suchy o sypkiej konsystencji, w postaci odrębnych nie sklejonych płatków, wolne od szkodników i ich pozostałości</t>
  </si>
  <si>
    <t>Płatki ryżowe – skład: płatki ryżowe 100% produkowane z najlepszych gatunków ryżu białego poddanego działaniu pary wodnej, a następnie prasowaniu, produkt suchy o sypkiej konsystencji, w postaci odrębnych nie sklejonych płatków, wolne od szkodników i ich pozostałości</t>
  </si>
  <si>
    <t>Płatki orkiszowe pełnoziarniste - skład: płatki orkiszowe pełnoziarniste 100% struktura i konsystencja sypka w postaci płatków bez grudek, wolne od szkodników i ich pozostałości</t>
  </si>
  <si>
    <t>Płatki kukurydziane — skład: kasza kukurydziana 99%, sól, ekstrakt słodowy z jęczmienia, produkt suchy o sypkiej konsystencji, w postaci odrębnych nie sklejonych płatków, bez zanieczyszczeń organicznych i nieorganicznych, bez dodatku cukru i substancji słodzących</t>
  </si>
  <si>
    <t>Płatki żytnie -skład: płatki żytnie 100% otrzymywane z całego ziarna żyta, produkt suchy o sypkiej konsystencji, w postaci odrębnych nie sklejonych płatków, wolne od szkodników i ich pozostałości</t>
  </si>
  <si>
    <t>Pestki  dyni - skład: ziarna dyni bez łusek 100%, bez środków konserwujących, bez zanieczyszczeń organicznych i nieorganicznych, wolne od szkodników i ich pozostałości</t>
  </si>
  <si>
    <t>Pestki słonecznika – skład: ziarna słonecznika bez łusek 100%, bez środków konserwujących, bez zanieczyszczeń organicznych i nieorganicznych, wolne od szkodników i ich pozostałości</t>
  </si>
  <si>
    <t>Pieczywo chrupkie - (różne rodzaje), skład: mąka pszenna, mąka żytnia, pełnoziarnista mąka pszenna, mleko w proszku odtłuszczone, cukier, sól, tłuszcz roślinny + dodatki w zależności od asortymentu</t>
  </si>
  <si>
    <t>140 g</t>
  </si>
  <si>
    <t>Rodzynki sułtańskie - suszone owoce zielonych winogron, sprężyste, miękkie i błyszczące</t>
  </si>
  <si>
    <t>Ryż długoziarnisty biały  - powinien być suchy, dobrze odtłuszczony, nie zawierać ziaren połamanych i mączki, po ugotowaniu sypki, bez zanieczyszczeń organicznych i nieorganicznych, wolny od szkodników i ich pozostałości</t>
  </si>
  <si>
    <t>Ryż długoziarnisty parboiled – skład: ziarno ryżu białego,  długie, preparowane termicznie (100%), ziarna mają prześwitujące bielmo o żółtozłotej barwie, po ugotowaniu sypkie, bez zanieczyszczeń organicznych i nieorganicznych, wolny od szkodników i ich pozostałości</t>
  </si>
  <si>
    <t>Ryż jaśminowy - długoziarnisty, najwyższej jakości. Naturalny, wyczuwalny zapach kwiatu jaśminu. Ziarna jednolite, podłużne, o gładkiej i połyskliwej powierzchni, pozbawione przebarwień. Produkt wolny od zanieczyszczeń mechanicznych, pasożytów oraz ich stadiów rozwojowych.</t>
  </si>
  <si>
    <t>Ryż dziki- ziarna jednolite, długie, smukłe, o lśniącej powierzchni, przypominające igiełki. Ciemnobrązowa do głębokiej czarnej. Swoisty dla ryżu dzikiego, świeży, bez zapachów obcych (stęchłym, pleśniowym, itp.). Łagodny, charakterystyczny, z wyczuwalną nutą orzechową. Ziarna zwarte, sprężyste, zachowujące sypką strukturę, nieklejące się</t>
  </si>
  <si>
    <t>Rurki waflowe puste- bez nadzienia (puste w środku).Struktura: Krucha, delikatna, chrupiąca konsystencja.</t>
  </si>
  <si>
    <t>Siemię lniane (do wyboru: całe lub mielone/odtłuszczone).Odmiana: Złote lub brązowe, o jednolitej barwie, charakterystycznej dla danego typu. Ziarno zdrowe, dojrzałe, czyste, wolne od zanieczyszczeń pochodzenia organicznego i nieorganicznego. Smak: łagodny, lekko orzechowy. Zapach: świeży, charakterystyczny, bez obcych zapachów (w tym bez stęchlizny).Brak oznak obecności szkodników lub ich pozostałości na jakimkolwiek etapie rozwoju. Produkt naturalny, bogate źródło błonnika pokarmowego oraz kwasów tłuszczowych Omega-3.</t>
  </si>
  <si>
    <t>Słomka ptysiowa-tradycyjny wyrób cukierniczy z ciasta parzonego (ptysiowego), formowany w podłużne paluchy.</t>
  </si>
  <si>
    <t>Soczewica czerwona- skład: soczewica czerwona 100%, nasiona mają czerwona barwę, ziarna twarde bez przebarwień</t>
  </si>
  <si>
    <t>Soczewica zielona – skład: soczewica zielona 100%, nasiona mają zieloną barwę, ziarna twarde bez przebarwień</t>
  </si>
  <si>
    <t>Sól spożywcza warzona jodowana (lub sól kamienna spożywcza jodowana).Przeznaczenie: Do bezpośredniego spożycia, gotowania i produkcji żywności. Produkt sypki, krystaliczny, jednorodny, barwy białej.</t>
  </si>
  <si>
    <t>Suszone pomidory w oleju - Pomidory suszone na słońcu, krojone, w oleju roślinnym z dodatkiem ziół. Kawałki pomidorów, jędrne, mięsiste, bez twardych skórek i gniazd nasiennych. Minimalna zawartość pomidorów w produkcie: 60%. Bez sztucznych barwników, aromatów i konserwantów. Opakowanie: Słój szklany lub wiadro z tworzywa sztucznego dopuszczonego do kontaktu z żywnością, zabezpieczone przed otwarciem.</t>
  </si>
  <si>
    <t>500g</t>
  </si>
  <si>
    <t>Tymianek – skład: suszone ziele tymianku 100% o intensywnym smaku i aromacie, bez środków konserwujących</t>
  </si>
  <si>
    <t>Wafle kukurydziane- wyprodukowane w procesie ekstruzji (pęcznienia) z pełnoziarnistych ziaren kukurydzy. Produkt musi być świeży, chrupki, o charakterystycznym dla kukurydzy smaku i zapachu, bez obcych posmaków i zapachów. Produkt wyprodukowany ze 100% kukurydzy lub z przeważającym udziałem kukurydzy (min. 89%). Dopuszczalny jest naturalny dodatek soli morskiej lub ziół.</t>
  </si>
  <si>
    <t>Wafle ryżowe naturalne - produkt bezglutenowy, składniki: ryż brązowy, zawartość soli wynika wyłącznie z obecności naturalnie występującego sodu</t>
  </si>
  <si>
    <t>130 g</t>
  </si>
  <si>
    <t>Wafle ryżowe naturalne oraz z amarantusem - produkt bezglutenowy, składniki: ryż brązowy, zawartość soli wynika wyłącznie z obecności naturalnie występującego sodu</t>
  </si>
  <si>
    <t>Wafle z ciecierzycy- wafle muszą być wyprodukowane na bazie mąki z ciecierzycy, która powinna stanowić min. 50% składu surowcowego. Dopuszczalny jest dodatek mąki ryżowej, kukurydzianej, skrobi ziemniaczanej oraz soli morskiej lub kamiennej. Produkt nie może zawierać konserwantów, sztucznych barwników, wzmacniaczy smaku oraz utwardzanych tłuszczów.</t>
  </si>
  <si>
    <t>135g</t>
  </si>
  <si>
    <t>Wafle z soczewicy - wafle z soczewicy (lekkie pieczywo chrupkie / przekąska). Mąka z soczewicy (min. 40-48% w składzie).Wartości odżywcze: Produkt naturalny, bogate źródło białka roślinnego i błonnika pokarmowego. Produkt bezglutenowy (odpowiedni dla osób z celiakią i na diecie bezglutenowej).Bez dodatku cukrów (zawiera tylko naturalnie występujące cukry).Bez sztucznych aromatów, barwników i konserwantów. Może zawierać naturalne przyprawy (np. sól, odrobina zielonego pieprzu) lub występować w wersji sauté.</t>
  </si>
  <si>
    <t>Wafle ryżowe z polewą malinową-wafle ekstrudowane z pełnego ziarna ryżu (preferowany ryż brązowy) pokryte w części lub w całości polewą (np. mleczną, jogurtową, owocową lub deserową).</t>
  </si>
  <si>
    <t>Woda mineralna niegazowana z dziubkiem</t>
  </si>
  <si>
    <t>750 ml</t>
  </si>
  <si>
    <t>Woda mineralna niegazowana</t>
  </si>
  <si>
    <t>Zioła prowansalskie - skład: suszone oregano, cząber, rozmaryn, bazylia, majeranek, tymianek, bez środków konserwujących, opakowanie czyste bez uszkodzeń mechanicznych.</t>
  </si>
  <si>
    <t>Ziele angielskie - skład: ziele angielskie w całości 100%</t>
  </si>
  <si>
    <t>Żurek w butelce (skład: mąka żytnia, ziele angielskie, liść laurowy, pieprz, sól, czosnek), produkt bez konserwantów i sztucznych barwników, opakowanie czyste bez uszkodzeń mechanicznych</t>
  </si>
  <si>
    <t>Żurawina suszona- skład: suszona żurawina 60%, cukier trzcinowy 39%, olej roślinny 1%, bez oznak pleśnienia, gnicia i zepsucia, bez zanieczyszczeń biologicznych, opakowanie czyste bez uszkodzeń mechanicznych</t>
  </si>
  <si>
    <t>Chrzan tarty naturalny - skład: świeże, pozbawione skórki tarte korzenie chrzanu, kwasek cytrynowy, sól; bez środków konserwujących; struktura - przetarta masa z zawartością drobnych fragmentów korzeni chrzanu, smak i zapach - charakterystyczny dla chrzanu, lekko piekący, kwaśnosłodki, barwa biała lub biało kremowa, opakowanie szklane</t>
  </si>
  <si>
    <t>170 g</t>
  </si>
  <si>
    <t xml:space="preserve">Dżem 100% owoców bez dodatku cukru - różne smaki, m.in: brzoskwiniowy, truskawkowy, morelowy, malinowy, ananasowy, (słoik) </t>
  </si>
  <si>
    <t>280g</t>
  </si>
  <si>
    <t>Dżem 100% owoców bez dodatku cukru - różne smaki, m.in: brzoskwiniowy, truskawkowy, morelowy, malinowy, ananasowy, (słoik) -  słodzony zagęszczonym sokiem jabłkowym</t>
  </si>
  <si>
    <t>220g</t>
  </si>
  <si>
    <t>Koncentrat pomidorowy 30% - skład: skoncentrowane pomidory, sam miąższ bez skórek, woda, sól, konsystencja stała w formie pasty o naturalnym smaku i aromacie, produkt pasteryzowany, kolor czerwony, bez środków konserwujących, opakowanie szklane, czyste</t>
  </si>
  <si>
    <t>950 g</t>
  </si>
  <si>
    <t>Kukurydza konserwowa -skład: całe ziarna kukurydzy kolor żółty, soczyste, niezepsute, bez obcych zapachów, woda, sól, bez środków konserwujących; opakowanie czyste bez uszkodzeń mechanicznych, puszka</t>
  </si>
  <si>
    <t>Mus owocowy bez dodatku cukru</t>
  </si>
  <si>
    <t>Ogórki konserwowe- produkt pasteryzowany, zakonserwowany w zalewie słodko-kwaśnej Skład ogórki świeże, woda, ocet spirytusowy, cukier, sól, przyprawy (np. gorczyca, koper, chrzan, czosnek). Bez sztucznych konserwantów i barwników.</t>
  </si>
  <si>
    <t>900g</t>
  </si>
  <si>
    <t>Pomidory bez skórki krojone w puszce - świeże, zdrowe pomidory poddane procesowi obierania ze skórki, zakonserwowane w naturalnym soku pomidorowym. Bez dodatku sztucznych barwników, aromatów oraz substancji konserwujących. Minimalna zawartość warzywa (pomidorów i soku) powinna wynosić 99%, dopuszczalny jest jedynie naturalny dodatek soli (do 0,5%) oraz kwas cytrynowy jako regulator kwasowości. Produkt musi być wolny od wad, oznak pleśni, uszkodzeń przez szkodniki oraz zanieczyszczeń mechanicznych. Niedopuszczalny jest posmak i zapach stęchlizny lub obcy.</t>
  </si>
  <si>
    <t>Szczaw konserwowy- produkt pasteryzowany, gotowy do bezpośredniego użycia. Konsystencja półpłynna, równomiernie rozdrobniona (cięta lub mielona) masa z liści szczawiu. Barwa charakterystyczna dla zakonserwowanego szczawiu – ciemnozielona lub oliwkowozielona.</t>
  </si>
  <si>
    <t>Sok owocowy 100% z zagęszczonego soku, bez dodatku cukru i substancji słodzących, w kartonikach z rurką - różne smaki: jabłko, pomarańcz, gruszka, multiwitamina i inne</t>
  </si>
  <si>
    <t>200 ml</t>
  </si>
  <si>
    <t>Krakersy pełnoziarniste BIO – wypiek kruchy i chrupiący z ekologicznej mąki pełnoziarnistej, pochodzący z produkcji ekologicznej (certyfikat rolnictwa ekologicznego – na opakowaniu logo ekologiczne UE „Euro-liść” oraz numer jednostki certyfikującej). Barwa, smak i zapach charakterystyczne dla wyrobu, bez obcych posmaków i zapachów. Bez konserwantów, sztucznych barwników, aromatów i wzmacniaczy smaku, bez tłuszczów częściowo utwardzonych (uwodornionych) oraz bez syropu glukozowo-fruktozowego. Produkt jednolity, wolny od zanieczyszczeń, uszkodzeń mechanicznych i oznak pleśni. Opakowanie zbiorcze, oryginalne, szczelne i nieuszkodzone, prawidłowo oznakowane (skład, data minimalnej trwałości, dane producenta).</t>
  </si>
  <si>
    <t>700 g</t>
  </si>
  <si>
    <t>Krakersy pełnoziarniste BIO w opakowaniu jednoporcjowym – wypiek kruchy i chrupiący z ekologicznej mąki pełnoziarnistej, pochodzący z produkcji ekologicznej (certyfikat rolnictwa ekologicznego – na opakowaniu logo ekologiczne UE „Euro-liść” oraz numer jednostki certyfikującej). Barwa, smak i zapach charakterystyczne dla wyrobu, bez obcych posmaków i zapachów. Bez konserwantów, sztucznych barwników, aromatów i wzmacniaczy smaku, bez tłuszczów częściowo utwardzonych (uwodornionych) oraz bez syropu glukozowo-fruktozowego. Produkt jednolity, wolny od zanieczyszczeń, uszkodzeń mechanicznych i oznak pleśni. Opakowanie jednostkowe (jednoporcjowe), oryginalne, szczelne i nieuszkodzone, prawidłowo oznakowane (skład, data minimalnej trwałości, dane producenta).</t>
  </si>
  <si>
    <t>Wafle pełnoziarniste (typu chrupkiego / wytłaczanego) z mąki lub kaszek pełnoziarnistych (np. pszenne, żytnie, ryżowe lub wieloziarniste), lekkie i chrupiące, o barwie, smaku i zapachu charakterystycznym dla wyrobu, bez obcych posmaków i zapachów. Bez konserwantów, sztucznych barwników, aromatów i wzmacniaczy smaku, bez tłuszczów częściowo utwardzonych (uwodornionych), o obniżonej zawartości soli. Wafle całe, niepołamane, jednolite, wolne od zanieczyszczeń i oznak pleśni. Opakowanie oryginalne, szczelne i nieuszkodzone, prawidłowo oznakowane (skład, data minimalnej trwałości, dane producenta).</t>
  </si>
  <si>
    <t>Wafle pełnoziarniste (typu chrupkiego / wytłaczanego) w opakowaniu jednoporcjowym, z mąki lub kaszek pełnoziarnistych (np. pszenne, żytnie, ryżowe lub wieloziarniste), lekkie i chrupiące, o barwie, smaku i zapachu charakterystycznym dla wyrobu, bez obcych posmaków i zapachów. Bez konserwantów, sztucznych barwników, aromatów i wzmacniaczy smaku, bez tłuszczów częściowo utwardzonych (uwodornionych), o obniżonej zawartości soli. Wafle całe, niepołamane, jednolite, wolne od zanieczyszczeń i oznak pleśni. Opakowanie jednostkowe (jednoporcjowe), oryginalne, szczelne i nieuszkodzone, prawidłowo oznakowane (skład, data minimalnej trwałości, dane producenta).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</si>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</sst>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555555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2363A"/>
        <bgColor rgb="FF1F4E4F"/>
      </patternFill>
    </fill>
    <fill>
      <patternFill patternType="solid">
        <fgColor rgb="FFEAF2F0"/>
        <bgColor rgb="FFF5F9F8"/>
      </patternFill>
    </fill>
    <fill>
      <patternFill patternType="solid">
        <fgColor rgb="FF1F4E4F"/>
        <bgColor rgb="FF12363A"/>
      </patternFill>
    </fill>
    <fill>
      <patternFill patternType="solid">
        <fgColor rgb="FFFFFFFF"/>
        <bgColor rgb="FFF5F9F8"/>
      </patternFill>
    </fill>
    <fill>
      <patternFill patternType="solid">
        <fgColor rgb="FFFFF2B2"/>
        <bgColor rgb="FFEAF2F0"/>
      </patternFill>
    </fill>
    <fill>
      <patternFill patternType="solid">
        <fgColor rgb="FFF5F9F8"/>
        <bgColor rgb="FFFFFFFF"/>
      </patternFill>
    </fill>
    <fill>
      <patternFill patternType="solid">
        <fgColor rgb="FF2E7D6B"/>
        <bgColor rgb="FF008080"/>
      </patternFill>
    </fill>
  </fills>
  <borders count="2">
    <border>
      <left/>
      <right/>
      <top/>
      <bottom/>
      <diagonal/>
    </border>
    <border>
      <left style="thin">
        <color rgb="FFBFC9C7"/>
      </left>
      <right style="thin">
        <color rgb="FFBFC9C7"/>
      </right>
      <top style="thin">
        <color rgb="FFBFC9C7"/>
      </top>
      <bottom style="thin">
        <color rgb="FFBFC9C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3" fontId="4" fillId="5" borderId="1" xfId="0" applyNumberFormat="1" applyFont="1" applyFill="1" applyBorder="1" applyAlignment="1">
      <alignment horizontal="center" vertical="top"/>
    </xf>
    <xf numFmtId="9" fontId="4" fillId="5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/>
    </xf>
    <xf numFmtId="9" fontId="4" fillId="7" borderId="1" xfId="0" applyNumberFormat="1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A5B0-7C78-8843-9587-ADF353996DBC}">
  <sheetPr>
    <pageSetUpPr fitToPage="1"/>
  </sheetPr>
  <dimension ref="A1:J129"/>
  <sheetViews>
    <sheetView showGridLines="0" tabSelected="1" zoomScaleNormal="100" workbookViewId="0">
      <pane ySplit="3" topLeftCell="A4" activePane="bottomLeft" state="frozen"/>
      <selection pane="bottomLeft" sqref="A1:J1"/>
    </sheetView>
  </sheetViews>
  <sheetFormatPr baseColWidth="10" defaultColWidth="8.6640625" defaultRowHeight="15" x14ac:dyDescent="0.2"/>
  <cols>
    <col min="1" max="1" width="5" customWidth="1"/>
    <col min="2" max="2" width="78" customWidth="1"/>
    <col min="3" max="3" width="20" customWidth="1"/>
    <col min="4" max="4" width="8" customWidth="1"/>
    <col min="5" max="5" width="12" customWidth="1"/>
    <col min="6" max="6" width="9" customWidth="1"/>
    <col min="7" max="7" width="13" customWidth="1"/>
    <col min="8" max="9" width="14" customWidth="1"/>
    <col min="10" max="10" width="13" customWidth="1"/>
  </cols>
  <sheetData>
    <row r="1" spans="1:10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5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9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64.5" customHeight="1" x14ac:dyDescent="0.2">
      <c r="A4" s="4">
        <v>1</v>
      </c>
      <c r="B4" s="5" t="s">
        <v>12</v>
      </c>
      <c r="C4" s="6" t="s">
        <v>13</v>
      </c>
      <c r="D4" s="4" t="s">
        <v>14</v>
      </c>
      <c r="E4" s="7">
        <v>20</v>
      </c>
      <c r="F4" s="8">
        <v>0.05</v>
      </c>
      <c r="G4" s="9"/>
      <c r="H4" s="10" t="str">
        <f t="shared" ref="H4:H67" si="0">IF(G4="","",E4*G4)</f>
        <v/>
      </c>
      <c r="I4" s="10" t="str">
        <f t="shared" ref="I4:I67" si="1">IF(H4="","",IF(F4=0,H4,H4/(1+F4)))</f>
        <v/>
      </c>
      <c r="J4" s="10" t="str">
        <f t="shared" ref="J4:J67" si="2">IF(H4="","",H4-I4)</f>
        <v/>
      </c>
    </row>
    <row r="5" spans="1:10" ht="15" customHeight="1" x14ac:dyDescent="0.2">
      <c r="A5" s="11">
        <v>2</v>
      </c>
      <c r="B5" s="12" t="s">
        <v>15</v>
      </c>
      <c r="C5" s="13" t="s">
        <v>16</v>
      </c>
      <c r="D5" s="11" t="s">
        <v>14</v>
      </c>
      <c r="E5" s="14">
        <v>20</v>
      </c>
      <c r="F5" s="15">
        <v>0.08</v>
      </c>
      <c r="G5" s="9"/>
      <c r="H5" s="16" t="str">
        <f t="shared" si="0"/>
        <v/>
      </c>
      <c r="I5" s="16" t="str">
        <f t="shared" si="1"/>
        <v/>
      </c>
      <c r="J5" s="16" t="str">
        <f t="shared" si="2"/>
        <v/>
      </c>
    </row>
    <row r="6" spans="1:10" ht="15" customHeight="1" x14ac:dyDescent="0.2">
      <c r="A6" s="4">
        <v>3</v>
      </c>
      <c r="B6" s="5" t="s">
        <v>17</v>
      </c>
      <c r="C6" s="6" t="s">
        <v>18</v>
      </c>
      <c r="D6" s="4" t="s">
        <v>14</v>
      </c>
      <c r="E6" s="7">
        <v>450</v>
      </c>
      <c r="F6" s="8">
        <v>0.05</v>
      </c>
      <c r="G6" s="9"/>
      <c r="H6" s="10" t="str">
        <f t="shared" si="0"/>
        <v/>
      </c>
      <c r="I6" s="10" t="str">
        <f t="shared" si="1"/>
        <v/>
      </c>
      <c r="J6" s="10" t="str">
        <f t="shared" si="2"/>
        <v/>
      </c>
    </row>
    <row r="7" spans="1:10" ht="25.5" customHeight="1" x14ac:dyDescent="0.2">
      <c r="A7" s="11">
        <v>4</v>
      </c>
      <c r="B7" s="12" t="s">
        <v>19</v>
      </c>
      <c r="C7" s="13" t="s">
        <v>20</v>
      </c>
      <c r="D7" s="11" t="s">
        <v>14</v>
      </c>
      <c r="E7" s="14">
        <v>500</v>
      </c>
      <c r="F7" s="15">
        <v>0.05</v>
      </c>
      <c r="G7" s="9"/>
      <c r="H7" s="16" t="str">
        <f t="shared" si="0"/>
        <v/>
      </c>
      <c r="I7" s="16" t="str">
        <f t="shared" si="1"/>
        <v/>
      </c>
      <c r="J7" s="16" t="str">
        <f t="shared" si="2"/>
        <v/>
      </c>
    </row>
    <row r="8" spans="1:10" ht="39" customHeight="1" x14ac:dyDescent="0.2">
      <c r="A8" s="4">
        <v>5</v>
      </c>
      <c r="B8" s="5" t="s">
        <v>21</v>
      </c>
      <c r="C8" s="6" t="s">
        <v>22</v>
      </c>
      <c r="D8" s="4" t="s">
        <v>14</v>
      </c>
      <c r="E8" s="7">
        <v>1200</v>
      </c>
      <c r="F8" s="8">
        <v>0.05</v>
      </c>
      <c r="G8" s="9"/>
      <c r="H8" s="10" t="str">
        <f t="shared" si="0"/>
        <v/>
      </c>
      <c r="I8" s="10" t="str">
        <f t="shared" si="1"/>
        <v/>
      </c>
      <c r="J8" s="10" t="str">
        <f t="shared" si="2"/>
        <v/>
      </c>
    </row>
    <row r="9" spans="1:10" ht="39" customHeight="1" x14ac:dyDescent="0.2">
      <c r="A9" s="11">
        <v>6</v>
      </c>
      <c r="B9" s="12" t="s">
        <v>23</v>
      </c>
      <c r="C9" s="13" t="s">
        <v>24</v>
      </c>
      <c r="D9" s="11" t="s">
        <v>14</v>
      </c>
      <c r="E9" s="14">
        <v>1200</v>
      </c>
      <c r="F9" s="15">
        <v>0.05</v>
      </c>
      <c r="G9" s="9"/>
      <c r="H9" s="16" t="str">
        <f t="shared" si="0"/>
        <v/>
      </c>
      <c r="I9" s="16" t="str">
        <f t="shared" si="1"/>
        <v/>
      </c>
      <c r="J9" s="16" t="str">
        <f t="shared" si="2"/>
        <v/>
      </c>
    </row>
    <row r="10" spans="1:10" ht="51.75" customHeight="1" x14ac:dyDescent="0.2">
      <c r="A10" s="4">
        <v>7</v>
      </c>
      <c r="B10" s="5" t="s">
        <v>25</v>
      </c>
      <c r="C10" s="6" t="s">
        <v>26</v>
      </c>
      <c r="D10" s="4" t="s">
        <v>14</v>
      </c>
      <c r="E10" s="7">
        <v>500</v>
      </c>
      <c r="F10" s="8">
        <v>0.05</v>
      </c>
      <c r="G10" s="9"/>
      <c r="H10" s="10" t="str">
        <f t="shared" si="0"/>
        <v/>
      </c>
      <c r="I10" s="10" t="str">
        <f t="shared" si="1"/>
        <v/>
      </c>
      <c r="J10" s="10" t="str">
        <f t="shared" si="2"/>
        <v/>
      </c>
    </row>
    <row r="11" spans="1:10" ht="51.75" customHeight="1" x14ac:dyDescent="0.2">
      <c r="A11" s="11">
        <v>8</v>
      </c>
      <c r="B11" s="12" t="s">
        <v>27</v>
      </c>
      <c r="C11" s="13" t="s">
        <v>13</v>
      </c>
      <c r="D11" s="11" t="s">
        <v>14</v>
      </c>
      <c r="E11" s="14">
        <v>10</v>
      </c>
      <c r="F11" s="15">
        <v>0.05</v>
      </c>
      <c r="G11" s="9"/>
      <c r="H11" s="16" t="str">
        <f t="shared" si="0"/>
        <v/>
      </c>
      <c r="I11" s="16" t="str">
        <f t="shared" si="1"/>
        <v/>
      </c>
      <c r="J11" s="16" t="str">
        <f t="shared" si="2"/>
        <v/>
      </c>
    </row>
    <row r="12" spans="1:10" ht="25.5" customHeight="1" x14ac:dyDescent="0.2">
      <c r="A12" s="4">
        <v>9</v>
      </c>
      <c r="B12" s="5" t="s">
        <v>28</v>
      </c>
      <c r="C12" s="6" t="s">
        <v>29</v>
      </c>
      <c r="D12" s="4" t="s">
        <v>14</v>
      </c>
      <c r="E12" s="7">
        <v>1000</v>
      </c>
      <c r="F12" s="8">
        <v>0.05</v>
      </c>
      <c r="G12" s="9"/>
      <c r="H12" s="10" t="str">
        <f t="shared" si="0"/>
        <v/>
      </c>
      <c r="I12" s="10" t="str">
        <f t="shared" si="1"/>
        <v/>
      </c>
      <c r="J12" s="10" t="str">
        <f t="shared" si="2"/>
        <v/>
      </c>
    </row>
    <row r="13" spans="1:10" ht="25.5" customHeight="1" x14ac:dyDescent="0.2">
      <c r="A13" s="11">
        <v>10</v>
      </c>
      <c r="B13" s="12" t="s">
        <v>28</v>
      </c>
      <c r="C13" s="13" t="s">
        <v>30</v>
      </c>
      <c r="D13" s="11" t="s">
        <v>14</v>
      </c>
      <c r="E13" s="14">
        <v>50</v>
      </c>
      <c r="F13" s="15">
        <v>0.05</v>
      </c>
      <c r="G13" s="9"/>
      <c r="H13" s="16" t="str">
        <f t="shared" si="0"/>
        <v/>
      </c>
      <c r="I13" s="16" t="str">
        <f t="shared" si="1"/>
        <v/>
      </c>
      <c r="J13" s="16" t="str">
        <f t="shared" si="2"/>
        <v/>
      </c>
    </row>
    <row r="14" spans="1:10" ht="39" customHeight="1" x14ac:dyDescent="0.2">
      <c r="A14" s="4">
        <v>11</v>
      </c>
      <c r="B14" s="5" t="s">
        <v>31</v>
      </c>
      <c r="C14" s="6" t="s">
        <v>13</v>
      </c>
      <c r="D14" s="4" t="s">
        <v>14</v>
      </c>
      <c r="E14" s="7">
        <v>200</v>
      </c>
      <c r="F14" s="8">
        <v>0.05</v>
      </c>
      <c r="G14" s="9"/>
      <c r="H14" s="10" t="str">
        <f t="shared" si="0"/>
        <v/>
      </c>
      <c r="I14" s="10" t="str">
        <f t="shared" si="1"/>
        <v/>
      </c>
      <c r="J14" s="10" t="str">
        <f t="shared" si="2"/>
        <v/>
      </c>
    </row>
    <row r="15" spans="1:10" ht="25.5" customHeight="1" x14ac:dyDescent="0.2">
      <c r="A15" s="11">
        <v>12</v>
      </c>
      <c r="B15" s="12" t="s">
        <v>32</v>
      </c>
      <c r="C15" s="13" t="s">
        <v>13</v>
      </c>
      <c r="D15" s="11" t="s">
        <v>14</v>
      </c>
      <c r="E15" s="14">
        <v>1000</v>
      </c>
      <c r="F15" s="15">
        <v>0.08</v>
      </c>
      <c r="G15" s="9"/>
      <c r="H15" s="16" t="str">
        <f t="shared" si="0"/>
        <v/>
      </c>
      <c r="I15" s="16" t="str">
        <f t="shared" si="1"/>
        <v/>
      </c>
      <c r="J15" s="16" t="str">
        <f t="shared" si="2"/>
        <v/>
      </c>
    </row>
    <row r="16" spans="1:10" ht="39" customHeight="1" x14ac:dyDescent="0.2">
      <c r="A16" s="4">
        <v>13</v>
      </c>
      <c r="B16" s="5" t="s">
        <v>33</v>
      </c>
      <c r="C16" s="6" t="s">
        <v>24</v>
      </c>
      <c r="D16" s="4" t="s">
        <v>14</v>
      </c>
      <c r="E16" s="7">
        <v>350</v>
      </c>
      <c r="F16" s="8">
        <v>0.08</v>
      </c>
      <c r="G16" s="9"/>
      <c r="H16" s="10" t="str">
        <f t="shared" si="0"/>
        <v/>
      </c>
      <c r="I16" s="10" t="str">
        <f t="shared" si="1"/>
        <v/>
      </c>
      <c r="J16" s="10" t="str">
        <f t="shared" si="2"/>
        <v/>
      </c>
    </row>
    <row r="17" spans="1:10" ht="15" customHeight="1" x14ac:dyDescent="0.2">
      <c r="A17" s="11">
        <v>14</v>
      </c>
      <c r="B17" s="12" t="s">
        <v>34</v>
      </c>
      <c r="C17" s="13" t="s">
        <v>35</v>
      </c>
      <c r="D17" s="11" t="s">
        <v>14</v>
      </c>
      <c r="E17" s="14">
        <v>10</v>
      </c>
      <c r="F17" s="15">
        <v>0.08</v>
      </c>
      <c r="G17" s="9"/>
      <c r="H17" s="16" t="str">
        <f t="shared" si="0"/>
        <v/>
      </c>
      <c r="I17" s="16" t="str">
        <f t="shared" si="1"/>
        <v/>
      </c>
      <c r="J17" s="16" t="str">
        <f t="shared" si="2"/>
        <v/>
      </c>
    </row>
    <row r="18" spans="1:10" ht="25.5" customHeight="1" x14ac:dyDescent="0.2">
      <c r="A18" s="4">
        <v>15</v>
      </c>
      <c r="B18" s="5" t="s">
        <v>36</v>
      </c>
      <c r="C18" s="6" t="s">
        <v>24</v>
      </c>
      <c r="D18" s="4" t="s">
        <v>14</v>
      </c>
      <c r="E18" s="7">
        <v>2500</v>
      </c>
      <c r="F18" s="8">
        <v>0.05</v>
      </c>
      <c r="G18" s="9"/>
      <c r="H18" s="10" t="str">
        <f t="shared" si="0"/>
        <v/>
      </c>
      <c r="I18" s="10" t="str">
        <f t="shared" si="1"/>
        <v/>
      </c>
      <c r="J18" s="10" t="str">
        <f t="shared" si="2"/>
        <v/>
      </c>
    </row>
    <row r="19" spans="1:10" ht="25.5" customHeight="1" x14ac:dyDescent="0.2">
      <c r="A19" s="11">
        <v>16</v>
      </c>
      <c r="B19" s="12" t="s">
        <v>37</v>
      </c>
      <c r="C19" s="13" t="s">
        <v>38</v>
      </c>
      <c r="D19" s="11" t="s">
        <v>14</v>
      </c>
      <c r="E19" s="14">
        <v>1000</v>
      </c>
      <c r="F19" s="15">
        <v>0.05</v>
      </c>
      <c r="G19" s="9"/>
      <c r="H19" s="16" t="str">
        <f t="shared" si="0"/>
        <v/>
      </c>
      <c r="I19" s="16" t="str">
        <f t="shared" si="1"/>
        <v/>
      </c>
      <c r="J19" s="16" t="str">
        <f t="shared" si="2"/>
        <v/>
      </c>
    </row>
    <row r="20" spans="1:10" ht="15" customHeight="1" x14ac:dyDescent="0.2">
      <c r="A20" s="4">
        <v>17</v>
      </c>
      <c r="B20" s="5" t="s">
        <v>39</v>
      </c>
      <c r="C20" s="6" t="s">
        <v>38</v>
      </c>
      <c r="D20" s="4" t="s">
        <v>14</v>
      </c>
      <c r="E20" s="7">
        <v>1000</v>
      </c>
      <c r="F20" s="8">
        <v>0.05</v>
      </c>
      <c r="G20" s="9"/>
      <c r="H20" s="10" t="str">
        <f t="shared" si="0"/>
        <v/>
      </c>
      <c r="I20" s="10" t="str">
        <f t="shared" si="1"/>
        <v/>
      </c>
      <c r="J20" s="10" t="str">
        <f t="shared" si="2"/>
        <v/>
      </c>
    </row>
    <row r="21" spans="1:10" ht="15" customHeight="1" x14ac:dyDescent="0.2">
      <c r="A21" s="11">
        <v>18</v>
      </c>
      <c r="B21" s="12" t="s">
        <v>39</v>
      </c>
      <c r="C21" s="13" t="s">
        <v>40</v>
      </c>
      <c r="D21" s="11" t="s">
        <v>14</v>
      </c>
      <c r="E21" s="14">
        <v>100</v>
      </c>
      <c r="F21" s="15">
        <v>0.05</v>
      </c>
      <c r="G21" s="9"/>
      <c r="H21" s="16" t="str">
        <f t="shared" si="0"/>
        <v/>
      </c>
      <c r="I21" s="16" t="str">
        <f t="shared" si="1"/>
        <v/>
      </c>
      <c r="J21" s="16" t="str">
        <f t="shared" si="2"/>
        <v/>
      </c>
    </row>
    <row r="22" spans="1:10" ht="39" customHeight="1" x14ac:dyDescent="0.2">
      <c r="A22" s="4">
        <v>19</v>
      </c>
      <c r="B22" s="5" t="s">
        <v>41</v>
      </c>
      <c r="C22" s="6" t="s">
        <v>42</v>
      </c>
      <c r="D22" s="4" t="s">
        <v>14</v>
      </c>
      <c r="E22" s="7">
        <v>500</v>
      </c>
      <c r="F22" s="8">
        <v>0.05</v>
      </c>
      <c r="G22" s="9"/>
      <c r="H22" s="10" t="str">
        <f t="shared" si="0"/>
        <v/>
      </c>
      <c r="I22" s="10" t="str">
        <f t="shared" si="1"/>
        <v/>
      </c>
      <c r="J22" s="10" t="str">
        <f t="shared" si="2"/>
        <v/>
      </c>
    </row>
    <row r="23" spans="1:10" ht="15" customHeight="1" x14ac:dyDescent="0.2">
      <c r="A23" s="11">
        <v>20</v>
      </c>
      <c r="B23" s="12" t="s">
        <v>43</v>
      </c>
      <c r="C23" s="13" t="s">
        <v>44</v>
      </c>
      <c r="D23" s="11" t="s">
        <v>14</v>
      </c>
      <c r="E23" s="14">
        <v>10</v>
      </c>
      <c r="F23" s="15">
        <v>0.08</v>
      </c>
      <c r="G23" s="9"/>
      <c r="H23" s="16" t="str">
        <f t="shared" si="0"/>
        <v/>
      </c>
      <c r="I23" s="16" t="str">
        <f t="shared" si="1"/>
        <v/>
      </c>
      <c r="J23" s="16" t="str">
        <f t="shared" si="2"/>
        <v/>
      </c>
    </row>
    <row r="24" spans="1:10" ht="39" customHeight="1" x14ac:dyDescent="0.2">
      <c r="A24" s="4">
        <v>21</v>
      </c>
      <c r="B24" s="5" t="s">
        <v>45</v>
      </c>
      <c r="C24" s="6" t="s">
        <v>46</v>
      </c>
      <c r="D24" s="4" t="s">
        <v>14</v>
      </c>
      <c r="E24" s="7">
        <v>200</v>
      </c>
      <c r="F24" s="8">
        <v>0.05</v>
      </c>
      <c r="G24" s="9"/>
      <c r="H24" s="10" t="str">
        <f t="shared" si="0"/>
        <v/>
      </c>
      <c r="I24" s="10" t="str">
        <f t="shared" si="1"/>
        <v/>
      </c>
      <c r="J24" s="10" t="str">
        <f t="shared" si="2"/>
        <v/>
      </c>
    </row>
    <row r="25" spans="1:10" ht="15" customHeight="1" x14ac:dyDescent="0.2">
      <c r="A25" s="11">
        <v>22</v>
      </c>
      <c r="B25" s="12" t="s">
        <v>47</v>
      </c>
      <c r="C25" s="13" t="s">
        <v>13</v>
      </c>
      <c r="D25" s="11" t="s">
        <v>14</v>
      </c>
      <c r="E25" s="14">
        <v>20</v>
      </c>
      <c r="F25" s="15">
        <v>0.05</v>
      </c>
      <c r="G25" s="9"/>
      <c r="H25" s="16" t="str">
        <f t="shared" si="0"/>
        <v/>
      </c>
      <c r="I25" s="16" t="str">
        <f t="shared" si="1"/>
        <v/>
      </c>
      <c r="J25" s="16" t="str">
        <f t="shared" si="2"/>
        <v/>
      </c>
    </row>
    <row r="26" spans="1:10" ht="39" customHeight="1" x14ac:dyDescent="0.2">
      <c r="A26" s="4">
        <v>23</v>
      </c>
      <c r="B26" s="5" t="s">
        <v>48</v>
      </c>
      <c r="C26" s="6" t="s">
        <v>49</v>
      </c>
      <c r="D26" s="4" t="s">
        <v>14</v>
      </c>
      <c r="E26" s="7">
        <v>20</v>
      </c>
      <c r="F26" s="8">
        <v>0.05</v>
      </c>
      <c r="G26" s="9"/>
      <c r="H26" s="10" t="str">
        <f t="shared" si="0"/>
        <v/>
      </c>
      <c r="I26" s="10" t="str">
        <f t="shared" si="1"/>
        <v/>
      </c>
      <c r="J26" s="10" t="str">
        <f t="shared" si="2"/>
        <v/>
      </c>
    </row>
    <row r="27" spans="1:10" ht="15" customHeight="1" x14ac:dyDescent="0.2">
      <c r="A27" s="11">
        <v>24</v>
      </c>
      <c r="B27" s="12" t="s">
        <v>50</v>
      </c>
      <c r="C27" s="13" t="s">
        <v>35</v>
      </c>
      <c r="D27" s="11" t="s">
        <v>14</v>
      </c>
      <c r="E27" s="14">
        <v>600</v>
      </c>
      <c r="F27" s="15">
        <v>0.23</v>
      </c>
      <c r="G27" s="9"/>
      <c r="H27" s="16" t="str">
        <f t="shared" si="0"/>
        <v/>
      </c>
      <c r="I27" s="16" t="str">
        <f t="shared" si="1"/>
        <v/>
      </c>
      <c r="J27" s="16" t="str">
        <f t="shared" si="2"/>
        <v/>
      </c>
    </row>
    <row r="28" spans="1:10" ht="25.5" customHeight="1" x14ac:dyDescent="0.2">
      <c r="A28" s="4">
        <v>25</v>
      </c>
      <c r="B28" s="5" t="s">
        <v>51</v>
      </c>
      <c r="C28" s="6" t="s">
        <v>24</v>
      </c>
      <c r="D28" s="4" t="s">
        <v>14</v>
      </c>
      <c r="E28" s="7">
        <v>200</v>
      </c>
      <c r="F28" s="8">
        <v>0.08</v>
      </c>
      <c r="G28" s="9"/>
      <c r="H28" s="10" t="str">
        <f t="shared" si="0"/>
        <v/>
      </c>
      <c r="I28" s="10" t="str">
        <f t="shared" si="1"/>
        <v/>
      </c>
      <c r="J28" s="10" t="str">
        <f t="shared" si="2"/>
        <v/>
      </c>
    </row>
    <row r="29" spans="1:10" ht="39" customHeight="1" x14ac:dyDescent="0.2">
      <c r="A29" s="11">
        <v>26</v>
      </c>
      <c r="B29" s="12" t="s">
        <v>52</v>
      </c>
      <c r="C29" s="13" t="s">
        <v>35</v>
      </c>
      <c r="D29" s="11" t="s">
        <v>14</v>
      </c>
      <c r="E29" s="14">
        <v>300</v>
      </c>
      <c r="F29" s="15">
        <v>0.08</v>
      </c>
      <c r="G29" s="9"/>
      <c r="H29" s="16" t="str">
        <f t="shared" si="0"/>
        <v/>
      </c>
      <c r="I29" s="16" t="str">
        <f t="shared" si="1"/>
        <v/>
      </c>
      <c r="J29" s="16" t="str">
        <f t="shared" si="2"/>
        <v/>
      </c>
    </row>
    <row r="30" spans="1:10" ht="15" customHeight="1" x14ac:dyDescent="0.2">
      <c r="A30" s="4">
        <v>27</v>
      </c>
      <c r="B30" s="5" t="s">
        <v>53</v>
      </c>
      <c r="C30" s="6" t="s">
        <v>35</v>
      </c>
      <c r="D30" s="4" t="s">
        <v>14</v>
      </c>
      <c r="E30" s="7">
        <v>10</v>
      </c>
      <c r="F30" s="8">
        <v>0.23</v>
      </c>
      <c r="G30" s="9"/>
      <c r="H30" s="10" t="str">
        <f t="shared" si="0"/>
        <v/>
      </c>
      <c r="I30" s="10" t="str">
        <f t="shared" si="1"/>
        <v/>
      </c>
      <c r="J30" s="10" t="str">
        <f t="shared" si="2"/>
        <v/>
      </c>
    </row>
    <row r="31" spans="1:10" ht="25.5" customHeight="1" x14ac:dyDescent="0.2">
      <c r="A31" s="11">
        <v>28</v>
      </c>
      <c r="B31" s="12" t="s">
        <v>54</v>
      </c>
      <c r="C31" s="13" t="s">
        <v>29</v>
      </c>
      <c r="D31" s="11" t="s">
        <v>14</v>
      </c>
      <c r="E31" s="14">
        <v>100</v>
      </c>
      <c r="F31" s="15">
        <v>0.23</v>
      </c>
      <c r="G31" s="9"/>
      <c r="H31" s="16" t="str">
        <f t="shared" si="0"/>
        <v/>
      </c>
      <c r="I31" s="16" t="str">
        <f t="shared" si="1"/>
        <v/>
      </c>
      <c r="J31" s="16" t="str">
        <f t="shared" si="2"/>
        <v/>
      </c>
    </row>
    <row r="32" spans="1:10" ht="25.5" customHeight="1" x14ac:dyDescent="0.2">
      <c r="A32" s="4">
        <v>29</v>
      </c>
      <c r="B32" s="5" t="s">
        <v>55</v>
      </c>
      <c r="C32" s="6" t="s">
        <v>56</v>
      </c>
      <c r="D32" s="4" t="s">
        <v>14</v>
      </c>
      <c r="E32" s="7">
        <v>200</v>
      </c>
      <c r="F32" s="8">
        <v>0.23</v>
      </c>
      <c r="G32" s="9"/>
      <c r="H32" s="10" t="str">
        <f t="shared" si="0"/>
        <v/>
      </c>
      <c r="I32" s="10" t="str">
        <f t="shared" si="1"/>
        <v/>
      </c>
      <c r="J32" s="10" t="str">
        <f t="shared" si="2"/>
        <v/>
      </c>
    </row>
    <row r="33" spans="1:10" ht="25.5" customHeight="1" x14ac:dyDescent="0.2">
      <c r="A33" s="11">
        <v>30</v>
      </c>
      <c r="B33" s="12" t="s">
        <v>57</v>
      </c>
      <c r="C33" s="13" t="s">
        <v>56</v>
      </c>
      <c r="D33" s="11" t="s">
        <v>14</v>
      </c>
      <c r="E33" s="14">
        <v>200</v>
      </c>
      <c r="F33" s="15">
        <v>0.23</v>
      </c>
      <c r="G33" s="9"/>
      <c r="H33" s="16" t="str">
        <f t="shared" si="0"/>
        <v/>
      </c>
      <c r="I33" s="16" t="str">
        <f t="shared" si="1"/>
        <v/>
      </c>
      <c r="J33" s="16" t="str">
        <f t="shared" si="2"/>
        <v/>
      </c>
    </row>
    <row r="34" spans="1:10" ht="25.5" customHeight="1" x14ac:dyDescent="0.2">
      <c r="A34" s="4">
        <v>31</v>
      </c>
      <c r="B34" s="5" t="s">
        <v>58</v>
      </c>
      <c r="C34" s="6" t="s">
        <v>13</v>
      </c>
      <c r="D34" s="4" t="s">
        <v>14</v>
      </c>
      <c r="E34" s="7">
        <v>50</v>
      </c>
      <c r="F34" s="8">
        <v>0.05</v>
      </c>
      <c r="G34" s="9"/>
      <c r="H34" s="10" t="str">
        <f t="shared" si="0"/>
        <v/>
      </c>
      <c r="I34" s="10" t="str">
        <f t="shared" si="1"/>
        <v/>
      </c>
      <c r="J34" s="10" t="str">
        <f t="shared" si="2"/>
        <v/>
      </c>
    </row>
    <row r="35" spans="1:10" ht="39" customHeight="1" x14ac:dyDescent="0.2">
      <c r="A35" s="11">
        <v>32</v>
      </c>
      <c r="B35" s="12" t="s">
        <v>59</v>
      </c>
      <c r="C35" s="13" t="s">
        <v>13</v>
      </c>
      <c r="D35" s="11" t="s">
        <v>14</v>
      </c>
      <c r="E35" s="14">
        <v>300</v>
      </c>
      <c r="F35" s="15">
        <v>0.05</v>
      </c>
      <c r="G35" s="9"/>
      <c r="H35" s="16" t="str">
        <f t="shared" si="0"/>
        <v/>
      </c>
      <c r="I35" s="16" t="str">
        <f t="shared" si="1"/>
        <v/>
      </c>
      <c r="J35" s="16" t="str">
        <f t="shared" si="2"/>
        <v/>
      </c>
    </row>
    <row r="36" spans="1:10" ht="25.5" customHeight="1" x14ac:dyDescent="0.2">
      <c r="A36" s="4">
        <v>33</v>
      </c>
      <c r="B36" s="5" t="s">
        <v>60</v>
      </c>
      <c r="C36" s="6" t="s">
        <v>13</v>
      </c>
      <c r="D36" s="4" t="s">
        <v>14</v>
      </c>
      <c r="E36" s="7">
        <v>50</v>
      </c>
      <c r="F36" s="8">
        <v>0.05</v>
      </c>
      <c r="G36" s="9"/>
      <c r="H36" s="10" t="str">
        <f t="shared" si="0"/>
        <v/>
      </c>
      <c r="I36" s="10" t="str">
        <f t="shared" si="1"/>
        <v/>
      </c>
      <c r="J36" s="10" t="str">
        <f t="shared" si="2"/>
        <v/>
      </c>
    </row>
    <row r="37" spans="1:10" ht="21.75" customHeight="1" x14ac:dyDescent="0.2">
      <c r="A37" s="11">
        <v>34</v>
      </c>
      <c r="B37" s="12" t="s">
        <v>61</v>
      </c>
      <c r="C37" s="13" t="s">
        <v>13</v>
      </c>
      <c r="D37" s="11" t="s">
        <v>14</v>
      </c>
      <c r="E37" s="14">
        <v>40</v>
      </c>
      <c r="F37" s="15">
        <v>0.05</v>
      </c>
      <c r="G37" s="9"/>
      <c r="H37" s="16" t="str">
        <f t="shared" si="0"/>
        <v/>
      </c>
      <c r="I37" s="16" t="str">
        <f t="shared" si="1"/>
        <v/>
      </c>
      <c r="J37" s="16" t="str">
        <f t="shared" si="2"/>
        <v/>
      </c>
    </row>
    <row r="38" spans="1:10" ht="39" customHeight="1" x14ac:dyDescent="0.2">
      <c r="A38" s="4">
        <v>35</v>
      </c>
      <c r="B38" s="5" t="s">
        <v>62</v>
      </c>
      <c r="C38" s="6" t="s">
        <v>13</v>
      </c>
      <c r="D38" s="4" t="s">
        <v>14</v>
      </c>
      <c r="E38" s="7">
        <v>200</v>
      </c>
      <c r="F38" s="8">
        <v>0.05</v>
      </c>
      <c r="G38" s="9"/>
      <c r="H38" s="10" t="str">
        <f t="shared" si="0"/>
        <v/>
      </c>
      <c r="I38" s="10" t="str">
        <f t="shared" si="1"/>
        <v/>
      </c>
      <c r="J38" s="10" t="str">
        <f t="shared" si="2"/>
        <v/>
      </c>
    </row>
    <row r="39" spans="1:10" ht="25.5" customHeight="1" x14ac:dyDescent="0.2">
      <c r="A39" s="11">
        <v>36</v>
      </c>
      <c r="B39" s="12" t="s">
        <v>63</v>
      </c>
      <c r="C39" s="13" t="s">
        <v>13</v>
      </c>
      <c r="D39" s="11" t="s">
        <v>14</v>
      </c>
      <c r="E39" s="14">
        <v>100</v>
      </c>
      <c r="F39" s="15">
        <v>0.05</v>
      </c>
      <c r="G39" s="9"/>
      <c r="H39" s="16" t="str">
        <f t="shared" si="0"/>
        <v/>
      </c>
      <c r="I39" s="16" t="str">
        <f t="shared" si="1"/>
        <v/>
      </c>
      <c r="J39" s="16" t="str">
        <f t="shared" si="2"/>
        <v/>
      </c>
    </row>
    <row r="40" spans="1:10" ht="39" customHeight="1" x14ac:dyDescent="0.2">
      <c r="A40" s="4">
        <v>37</v>
      </c>
      <c r="B40" s="5" t="s">
        <v>64</v>
      </c>
      <c r="C40" s="6" t="s">
        <v>13</v>
      </c>
      <c r="D40" s="4" t="s">
        <v>14</v>
      </c>
      <c r="E40" s="7">
        <v>100</v>
      </c>
      <c r="F40" s="8">
        <v>0.05</v>
      </c>
      <c r="G40" s="9"/>
      <c r="H40" s="10" t="str">
        <f t="shared" si="0"/>
        <v/>
      </c>
      <c r="I40" s="10" t="str">
        <f t="shared" si="1"/>
        <v/>
      </c>
      <c r="J40" s="10" t="str">
        <f t="shared" si="2"/>
        <v/>
      </c>
    </row>
    <row r="41" spans="1:10" ht="39" customHeight="1" x14ac:dyDescent="0.2">
      <c r="A41" s="11">
        <v>38</v>
      </c>
      <c r="B41" s="12" t="s">
        <v>65</v>
      </c>
      <c r="C41" s="13" t="s">
        <v>13</v>
      </c>
      <c r="D41" s="11" t="s">
        <v>14</v>
      </c>
      <c r="E41" s="14">
        <v>50</v>
      </c>
      <c r="F41" s="15">
        <v>0.08</v>
      </c>
      <c r="G41" s="9"/>
      <c r="H41" s="16" t="str">
        <f t="shared" si="0"/>
        <v/>
      </c>
      <c r="I41" s="16" t="str">
        <f t="shared" si="1"/>
        <v/>
      </c>
      <c r="J41" s="16" t="str">
        <f t="shared" si="2"/>
        <v/>
      </c>
    </row>
    <row r="42" spans="1:10" ht="15" customHeight="1" x14ac:dyDescent="0.2">
      <c r="A42" s="4">
        <v>39</v>
      </c>
      <c r="B42" s="5" t="s">
        <v>66</v>
      </c>
      <c r="C42" s="6" t="s">
        <v>44</v>
      </c>
      <c r="D42" s="4" t="s">
        <v>14</v>
      </c>
      <c r="E42" s="7">
        <v>20</v>
      </c>
      <c r="F42" s="8">
        <v>0.08</v>
      </c>
      <c r="G42" s="9"/>
      <c r="H42" s="10" t="str">
        <f t="shared" si="0"/>
        <v/>
      </c>
      <c r="I42" s="10" t="str">
        <f t="shared" si="1"/>
        <v/>
      </c>
      <c r="J42" s="10" t="str">
        <f t="shared" si="2"/>
        <v/>
      </c>
    </row>
    <row r="43" spans="1:10" ht="51.75" customHeight="1" x14ac:dyDescent="0.2">
      <c r="A43" s="11">
        <v>40</v>
      </c>
      <c r="B43" s="12" t="s">
        <v>67</v>
      </c>
      <c r="C43" s="13" t="s">
        <v>44</v>
      </c>
      <c r="D43" s="11" t="s">
        <v>14</v>
      </c>
      <c r="E43" s="14">
        <v>10</v>
      </c>
      <c r="F43" s="15">
        <v>0.08</v>
      </c>
      <c r="G43" s="9"/>
      <c r="H43" s="16" t="str">
        <f t="shared" si="0"/>
        <v/>
      </c>
      <c r="I43" s="16" t="str">
        <f t="shared" si="1"/>
        <v/>
      </c>
      <c r="J43" s="16" t="str">
        <f t="shared" si="2"/>
        <v/>
      </c>
    </row>
    <row r="44" spans="1:10" ht="21.75" customHeight="1" x14ac:dyDescent="0.2">
      <c r="A44" s="4">
        <v>41</v>
      </c>
      <c r="B44" s="5" t="s">
        <v>68</v>
      </c>
      <c r="C44" s="6" t="s">
        <v>49</v>
      </c>
      <c r="D44" s="4" t="s">
        <v>14</v>
      </c>
      <c r="E44" s="7">
        <v>100</v>
      </c>
      <c r="F44" s="8">
        <v>0.05</v>
      </c>
      <c r="G44" s="9"/>
      <c r="H44" s="10" t="str">
        <f t="shared" si="0"/>
        <v/>
      </c>
      <c r="I44" s="10" t="str">
        <f t="shared" si="1"/>
        <v/>
      </c>
      <c r="J44" s="10" t="str">
        <f t="shared" si="2"/>
        <v/>
      </c>
    </row>
    <row r="45" spans="1:10" ht="15" customHeight="1" x14ac:dyDescent="0.2">
      <c r="A45" s="11">
        <v>42</v>
      </c>
      <c r="B45" s="12" t="s">
        <v>69</v>
      </c>
      <c r="C45" s="13" t="s">
        <v>44</v>
      </c>
      <c r="D45" s="11" t="s">
        <v>14</v>
      </c>
      <c r="E45" s="14">
        <v>20</v>
      </c>
      <c r="F45" s="15">
        <v>0.08</v>
      </c>
      <c r="G45" s="9"/>
      <c r="H45" s="16" t="str">
        <f t="shared" si="0"/>
        <v/>
      </c>
      <c r="I45" s="16" t="str">
        <f t="shared" si="1"/>
        <v/>
      </c>
      <c r="J45" s="16" t="str">
        <f t="shared" si="2"/>
        <v/>
      </c>
    </row>
    <row r="46" spans="1:10" ht="15" customHeight="1" x14ac:dyDescent="0.2">
      <c r="A46" s="4">
        <v>43</v>
      </c>
      <c r="B46" s="5" t="s">
        <v>70</v>
      </c>
      <c r="C46" s="6" t="s">
        <v>35</v>
      </c>
      <c r="D46" s="4" t="s">
        <v>14</v>
      </c>
      <c r="E46" s="7">
        <v>20</v>
      </c>
      <c r="F46" s="8">
        <v>0.08</v>
      </c>
      <c r="G46" s="9"/>
      <c r="H46" s="10" t="str">
        <f t="shared" si="0"/>
        <v/>
      </c>
      <c r="I46" s="10" t="str">
        <f t="shared" si="1"/>
        <v/>
      </c>
      <c r="J46" s="10" t="str">
        <f t="shared" si="2"/>
        <v/>
      </c>
    </row>
    <row r="47" spans="1:10" ht="25.5" customHeight="1" x14ac:dyDescent="0.2">
      <c r="A47" s="11">
        <v>44</v>
      </c>
      <c r="B47" s="12" t="s">
        <v>71</v>
      </c>
      <c r="C47" s="13" t="s">
        <v>18</v>
      </c>
      <c r="D47" s="11" t="s">
        <v>14</v>
      </c>
      <c r="E47" s="14">
        <v>20</v>
      </c>
      <c r="F47" s="15">
        <v>0.08</v>
      </c>
      <c r="G47" s="9"/>
      <c r="H47" s="16" t="str">
        <f t="shared" si="0"/>
        <v/>
      </c>
      <c r="I47" s="16" t="str">
        <f t="shared" si="1"/>
        <v/>
      </c>
      <c r="J47" s="16" t="str">
        <f t="shared" si="2"/>
        <v/>
      </c>
    </row>
    <row r="48" spans="1:10" ht="25.5" customHeight="1" x14ac:dyDescent="0.2">
      <c r="A48" s="4">
        <v>45</v>
      </c>
      <c r="B48" s="5" t="s">
        <v>72</v>
      </c>
      <c r="C48" s="6" t="s">
        <v>13</v>
      </c>
      <c r="D48" s="4" t="s">
        <v>14</v>
      </c>
      <c r="E48" s="7">
        <v>50</v>
      </c>
      <c r="F48" s="8">
        <v>0.05</v>
      </c>
      <c r="G48" s="9"/>
      <c r="H48" s="10" t="str">
        <f t="shared" si="0"/>
        <v/>
      </c>
      <c r="I48" s="10" t="str">
        <f t="shared" si="1"/>
        <v/>
      </c>
      <c r="J48" s="10" t="str">
        <f t="shared" si="2"/>
        <v/>
      </c>
    </row>
    <row r="49" spans="1:10" ht="90.75" customHeight="1" x14ac:dyDescent="0.2">
      <c r="A49" s="11">
        <v>46</v>
      </c>
      <c r="B49" s="12" t="s">
        <v>73</v>
      </c>
      <c r="C49" s="13" t="s">
        <v>13</v>
      </c>
      <c r="D49" s="11" t="s">
        <v>14</v>
      </c>
      <c r="E49" s="14">
        <v>1000</v>
      </c>
      <c r="F49" s="15">
        <v>0.05</v>
      </c>
      <c r="G49" s="9"/>
      <c r="H49" s="16" t="str">
        <f t="shared" si="0"/>
        <v/>
      </c>
      <c r="I49" s="16" t="str">
        <f t="shared" si="1"/>
        <v/>
      </c>
      <c r="J49" s="16" t="str">
        <f t="shared" si="2"/>
        <v/>
      </c>
    </row>
    <row r="50" spans="1:10" ht="129.75" customHeight="1" x14ac:dyDescent="0.2">
      <c r="A50" s="4">
        <v>47</v>
      </c>
      <c r="B50" s="5" t="s">
        <v>74</v>
      </c>
      <c r="C50" s="6" t="s">
        <v>13</v>
      </c>
      <c r="D50" s="4" t="s">
        <v>14</v>
      </c>
      <c r="E50" s="7">
        <v>100</v>
      </c>
      <c r="F50" s="8">
        <v>0.05</v>
      </c>
      <c r="G50" s="9"/>
      <c r="H50" s="10" t="str">
        <f t="shared" si="0"/>
        <v/>
      </c>
      <c r="I50" s="10" t="str">
        <f t="shared" si="1"/>
        <v/>
      </c>
      <c r="J50" s="10" t="str">
        <f t="shared" si="2"/>
        <v/>
      </c>
    </row>
    <row r="51" spans="1:10" ht="25.5" customHeight="1" x14ac:dyDescent="0.2">
      <c r="A51" s="11">
        <v>48</v>
      </c>
      <c r="B51" s="12" t="s">
        <v>75</v>
      </c>
      <c r="C51" s="13" t="s">
        <v>13</v>
      </c>
      <c r="D51" s="11" t="s">
        <v>14</v>
      </c>
      <c r="E51" s="14">
        <v>100</v>
      </c>
      <c r="F51" s="15">
        <v>0.05</v>
      </c>
      <c r="G51" s="9"/>
      <c r="H51" s="16" t="str">
        <f t="shared" si="0"/>
        <v/>
      </c>
      <c r="I51" s="16" t="str">
        <f t="shared" si="1"/>
        <v/>
      </c>
      <c r="J51" s="16" t="str">
        <f t="shared" si="2"/>
        <v/>
      </c>
    </row>
    <row r="52" spans="1:10" ht="39" customHeight="1" x14ac:dyDescent="0.2">
      <c r="A52" s="4">
        <v>49</v>
      </c>
      <c r="B52" s="5" t="s">
        <v>76</v>
      </c>
      <c r="C52" s="6" t="s">
        <v>13</v>
      </c>
      <c r="D52" s="4" t="s">
        <v>14</v>
      </c>
      <c r="E52" s="7">
        <v>100</v>
      </c>
      <c r="F52" s="8">
        <v>0.05</v>
      </c>
      <c r="G52" s="9"/>
      <c r="H52" s="10" t="str">
        <f t="shared" si="0"/>
        <v/>
      </c>
      <c r="I52" s="10" t="str">
        <f t="shared" si="1"/>
        <v/>
      </c>
      <c r="J52" s="10" t="str">
        <f t="shared" si="2"/>
        <v/>
      </c>
    </row>
    <row r="53" spans="1:10" ht="39" customHeight="1" x14ac:dyDescent="0.2">
      <c r="A53" s="11">
        <v>50</v>
      </c>
      <c r="B53" s="12" t="s">
        <v>77</v>
      </c>
      <c r="C53" s="13" t="s">
        <v>13</v>
      </c>
      <c r="D53" s="11" t="s">
        <v>14</v>
      </c>
      <c r="E53" s="14">
        <v>100</v>
      </c>
      <c r="F53" s="15">
        <v>0.05</v>
      </c>
      <c r="G53" s="9"/>
      <c r="H53" s="16" t="str">
        <f t="shared" si="0"/>
        <v/>
      </c>
      <c r="I53" s="16" t="str">
        <f t="shared" si="1"/>
        <v/>
      </c>
      <c r="J53" s="16" t="str">
        <f t="shared" si="2"/>
        <v/>
      </c>
    </row>
    <row r="54" spans="1:10" ht="15" customHeight="1" x14ac:dyDescent="0.2">
      <c r="A54" s="4">
        <v>51</v>
      </c>
      <c r="B54" s="5" t="s">
        <v>78</v>
      </c>
      <c r="C54" s="6" t="s">
        <v>18</v>
      </c>
      <c r="D54" s="4" t="s">
        <v>14</v>
      </c>
      <c r="E54" s="7">
        <v>20</v>
      </c>
      <c r="F54" s="8">
        <v>0.05</v>
      </c>
      <c r="G54" s="9"/>
      <c r="H54" s="10" t="str">
        <f t="shared" si="0"/>
        <v/>
      </c>
      <c r="I54" s="10" t="str">
        <f t="shared" si="1"/>
        <v/>
      </c>
      <c r="J54" s="10" t="str">
        <f t="shared" si="2"/>
        <v/>
      </c>
    </row>
    <row r="55" spans="1:10" ht="25.5" customHeight="1" x14ac:dyDescent="0.2">
      <c r="A55" s="11">
        <v>52</v>
      </c>
      <c r="B55" s="12" t="s">
        <v>79</v>
      </c>
      <c r="C55" s="13" t="s">
        <v>80</v>
      </c>
      <c r="D55" s="11" t="s">
        <v>14</v>
      </c>
      <c r="E55" s="14">
        <v>10</v>
      </c>
      <c r="F55" s="15">
        <v>0.08</v>
      </c>
      <c r="G55" s="9"/>
      <c r="H55" s="16" t="str">
        <f t="shared" si="0"/>
        <v/>
      </c>
      <c r="I55" s="16" t="str">
        <f t="shared" si="1"/>
        <v/>
      </c>
      <c r="J55" s="16" t="str">
        <f t="shared" si="2"/>
        <v/>
      </c>
    </row>
    <row r="56" spans="1:10" ht="25.5" customHeight="1" x14ac:dyDescent="0.2">
      <c r="A56" s="4">
        <v>53</v>
      </c>
      <c r="B56" s="5" t="s">
        <v>81</v>
      </c>
      <c r="C56" s="6" t="s">
        <v>13</v>
      </c>
      <c r="D56" s="4" t="s">
        <v>14</v>
      </c>
      <c r="E56" s="7">
        <v>20</v>
      </c>
      <c r="F56" s="8">
        <v>0.05</v>
      </c>
      <c r="G56" s="9"/>
      <c r="H56" s="10" t="str">
        <f t="shared" si="0"/>
        <v/>
      </c>
      <c r="I56" s="10" t="str">
        <f t="shared" si="1"/>
        <v/>
      </c>
      <c r="J56" s="10" t="str">
        <f t="shared" si="2"/>
        <v/>
      </c>
    </row>
    <row r="57" spans="1:10" ht="25.5" customHeight="1" x14ac:dyDescent="0.2">
      <c r="A57" s="11">
        <v>54</v>
      </c>
      <c r="B57" s="12" t="s">
        <v>82</v>
      </c>
      <c r="C57" s="13" t="s">
        <v>13</v>
      </c>
      <c r="D57" s="11" t="s">
        <v>14</v>
      </c>
      <c r="E57" s="14">
        <v>50</v>
      </c>
      <c r="F57" s="15">
        <v>0.05</v>
      </c>
      <c r="G57" s="9"/>
      <c r="H57" s="16" t="str">
        <f t="shared" si="0"/>
        <v/>
      </c>
      <c r="I57" s="16" t="str">
        <f t="shared" si="1"/>
        <v/>
      </c>
      <c r="J57" s="16" t="str">
        <f t="shared" si="2"/>
        <v/>
      </c>
    </row>
    <row r="58" spans="1:10" ht="25.5" customHeight="1" x14ac:dyDescent="0.2">
      <c r="A58" s="4">
        <v>55</v>
      </c>
      <c r="B58" s="5" t="s">
        <v>83</v>
      </c>
      <c r="C58" s="6" t="s">
        <v>13</v>
      </c>
      <c r="D58" s="4" t="s">
        <v>14</v>
      </c>
      <c r="E58" s="7">
        <v>500</v>
      </c>
      <c r="F58" s="8">
        <v>0.05</v>
      </c>
      <c r="G58" s="9"/>
      <c r="H58" s="10" t="str">
        <f t="shared" si="0"/>
        <v/>
      </c>
      <c r="I58" s="10" t="str">
        <f t="shared" si="1"/>
        <v/>
      </c>
      <c r="J58" s="10" t="str">
        <f t="shared" si="2"/>
        <v/>
      </c>
    </row>
    <row r="59" spans="1:10" ht="25.5" customHeight="1" x14ac:dyDescent="0.2">
      <c r="A59" s="11">
        <v>56</v>
      </c>
      <c r="B59" s="12" t="s">
        <v>84</v>
      </c>
      <c r="C59" s="13" t="s">
        <v>13</v>
      </c>
      <c r="D59" s="11" t="s">
        <v>14</v>
      </c>
      <c r="E59" s="14">
        <v>300</v>
      </c>
      <c r="F59" s="15">
        <v>0.05</v>
      </c>
      <c r="G59" s="9"/>
      <c r="H59" s="16" t="str">
        <f t="shared" si="0"/>
        <v/>
      </c>
      <c r="I59" s="16" t="str">
        <f t="shared" si="1"/>
        <v/>
      </c>
      <c r="J59" s="16" t="str">
        <f t="shared" si="2"/>
        <v/>
      </c>
    </row>
    <row r="60" spans="1:10" ht="39" customHeight="1" x14ac:dyDescent="0.2">
      <c r="A60" s="4">
        <v>57</v>
      </c>
      <c r="B60" s="5" t="s">
        <v>85</v>
      </c>
      <c r="C60" s="6" t="s">
        <v>49</v>
      </c>
      <c r="D60" s="4" t="s">
        <v>14</v>
      </c>
      <c r="E60" s="7">
        <v>10</v>
      </c>
      <c r="F60" s="8">
        <v>0.05</v>
      </c>
      <c r="G60" s="9"/>
      <c r="H60" s="10" t="str">
        <f t="shared" si="0"/>
        <v/>
      </c>
      <c r="I60" s="10" t="str">
        <f t="shared" si="1"/>
        <v/>
      </c>
      <c r="J60" s="10" t="str">
        <f t="shared" si="2"/>
        <v/>
      </c>
    </row>
    <row r="61" spans="1:10" ht="39" customHeight="1" x14ac:dyDescent="0.2">
      <c r="A61" s="11">
        <v>58</v>
      </c>
      <c r="B61" s="12" t="s">
        <v>86</v>
      </c>
      <c r="C61" s="13" t="s">
        <v>13</v>
      </c>
      <c r="D61" s="11" t="s">
        <v>14</v>
      </c>
      <c r="E61" s="14">
        <v>10</v>
      </c>
      <c r="F61" s="15">
        <v>0.05</v>
      </c>
      <c r="G61" s="9"/>
      <c r="H61" s="16" t="str">
        <f t="shared" si="0"/>
        <v/>
      </c>
      <c r="I61" s="16" t="str">
        <f t="shared" si="1"/>
        <v/>
      </c>
      <c r="J61" s="16" t="str">
        <f t="shared" si="2"/>
        <v/>
      </c>
    </row>
    <row r="62" spans="1:10" ht="78" customHeight="1" x14ac:dyDescent="0.2">
      <c r="A62" s="4">
        <v>59</v>
      </c>
      <c r="B62" s="5" t="s">
        <v>87</v>
      </c>
      <c r="C62" s="6" t="s">
        <v>13</v>
      </c>
      <c r="D62" s="4" t="s">
        <v>14</v>
      </c>
      <c r="E62" s="7">
        <v>100</v>
      </c>
      <c r="F62" s="8">
        <v>0.05</v>
      </c>
      <c r="G62" s="9"/>
      <c r="H62" s="10" t="str">
        <f t="shared" si="0"/>
        <v/>
      </c>
      <c r="I62" s="10" t="str">
        <f t="shared" si="1"/>
        <v/>
      </c>
      <c r="J62" s="10" t="str">
        <f t="shared" si="2"/>
        <v/>
      </c>
    </row>
    <row r="63" spans="1:10" ht="78" customHeight="1" x14ac:dyDescent="0.2">
      <c r="A63" s="11">
        <v>60</v>
      </c>
      <c r="B63" s="12" t="s">
        <v>87</v>
      </c>
      <c r="C63" s="13" t="s">
        <v>88</v>
      </c>
      <c r="D63" s="11" t="s">
        <v>14</v>
      </c>
      <c r="E63" s="14">
        <v>1500</v>
      </c>
      <c r="F63" s="15">
        <v>0.05</v>
      </c>
      <c r="G63" s="9"/>
      <c r="H63" s="16" t="str">
        <f t="shared" si="0"/>
        <v/>
      </c>
      <c r="I63" s="16" t="str">
        <f t="shared" si="1"/>
        <v/>
      </c>
      <c r="J63" s="16" t="str">
        <f t="shared" si="2"/>
        <v/>
      </c>
    </row>
    <row r="64" spans="1:10" ht="51.75" customHeight="1" x14ac:dyDescent="0.2">
      <c r="A64" s="4">
        <v>61</v>
      </c>
      <c r="B64" s="5" t="s">
        <v>89</v>
      </c>
      <c r="C64" s="6" t="s">
        <v>49</v>
      </c>
      <c r="D64" s="4" t="s">
        <v>14</v>
      </c>
      <c r="E64" s="7">
        <v>50</v>
      </c>
      <c r="F64" s="8">
        <v>0.05</v>
      </c>
      <c r="G64" s="9"/>
      <c r="H64" s="10" t="str">
        <f t="shared" si="0"/>
        <v/>
      </c>
      <c r="I64" s="10" t="str">
        <f t="shared" si="1"/>
        <v/>
      </c>
      <c r="J64" s="10" t="str">
        <f t="shared" si="2"/>
        <v/>
      </c>
    </row>
    <row r="65" spans="1:10" ht="51.75" customHeight="1" x14ac:dyDescent="0.2">
      <c r="A65" s="11">
        <v>62</v>
      </c>
      <c r="B65" s="12" t="s">
        <v>89</v>
      </c>
      <c r="C65" s="13" t="s">
        <v>90</v>
      </c>
      <c r="D65" s="11" t="s">
        <v>14</v>
      </c>
      <c r="E65" s="14">
        <v>50</v>
      </c>
      <c r="F65" s="15">
        <v>0.05</v>
      </c>
      <c r="G65" s="9"/>
      <c r="H65" s="16" t="str">
        <f t="shared" si="0"/>
        <v/>
      </c>
      <c r="I65" s="16" t="str">
        <f t="shared" si="1"/>
        <v/>
      </c>
      <c r="J65" s="16" t="str">
        <f t="shared" si="2"/>
        <v/>
      </c>
    </row>
    <row r="66" spans="1:10" ht="51.75" customHeight="1" x14ac:dyDescent="0.2">
      <c r="A66" s="4">
        <v>63</v>
      </c>
      <c r="B66" s="5" t="s">
        <v>91</v>
      </c>
      <c r="C66" s="6" t="s">
        <v>13</v>
      </c>
      <c r="D66" s="4" t="s">
        <v>14</v>
      </c>
      <c r="E66" s="7">
        <v>10</v>
      </c>
      <c r="F66" s="8">
        <v>0.05</v>
      </c>
      <c r="G66" s="9"/>
      <c r="H66" s="10" t="str">
        <f t="shared" si="0"/>
        <v/>
      </c>
      <c r="I66" s="10" t="str">
        <f t="shared" si="1"/>
        <v/>
      </c>
      <c r="J66" s="10" t="str">
        <f t="shared" si="2"/>
        <v/>
      </c>
    </row>
    <row r="67" spans="1:10" ht="39" customHeight="1" x14ac:dyDescent="0.2">
      <c r="A67" s="11">
        <v>64</v>
      </c>
      <c r="B67" s="12" t="s">
        <v>92</v>
      </c>
      <c r="C67" s="13" t="s">
        <v>93</v>
      </c>
      <c r="D67" s="11" t="s">
        <v>14</v>
      </c>
      <c r="E67" s="14">
        <v>200</v>
      </c>
      <c r="F67" s="15">
        <v>0.05</v>
      </c>
      <c r="G67" s="9"/>
      <c r="H67" s="16" t="str">
        <f t="shared" si="0"/>
        <v/>
      </c>
      <c r="I67" s="16" t="str">
        <f t="shared" si="1"/>
        <v/>
      </c>
      <c r="J67" s="16" t="str">
        <f t="shared" si="2"/>
        <v/>
      </c>
    </row>
    <row r="68" spans="1:10" ht="25.5" customHeight="1" x14ac:dyDescent="0.2">
      <c r="A68" s="4">
        <v>65</v>
      </c>
      <c r="B68" s="5" t="s">
        <v>94</v>
      </c>
      <c r="C68" s="6" t="s">
        <v>95</v>
      </c>
      <c r="D68" s="4" t="s">
        <v>14</v>
      </c>
      <c r="E68" s="7">
        <v>20</v>
      </c>
      <c r="F68" s="8">
        <v>0.05</v>
      </c>
      <c r="G68" s="9"/>
      <c r="H68" s="10" t="str">
        <f t="shared" ref="H68:H128" si="3">IF(G68="","",E68*G68)</f>
        <v/>
      </c>
      <c r="I68" s="10" t="str">
        <f t="shared" ref="I68:I128" si="4">IF(H68="","",IF(F68=0,H68,H68/(1+F68)))</f>
        <v/>
      </c>
      <c r="J68" s="10" t="str">
        <f t="shared" ref="J68:J128" si="5">IF(H68="","",H68-I68)</f>
        <v/>
      </c>
    </row>
    <row r="69" spans="1:10" ht="15" customHeight="1" x14ac:dyDescent="0.2">
      <c r="A69" s="11">
        <v>66</v>
      </c>
      <c r="B69" s="12" t="s">
        <v>96</v>
      </c>
      <c r="C69" s="13" t="s">
        <v>35</v>
      </c>
      <c r="D69" s="11" t="s">
        <v>14</v>
      </c>
      <c r="E69" s="14">
        <v>15</v>
      </c>
      <c r="F69" s="15">
        <v>0.08</v>
      </c>
      <c r="G69" s="9"/>
      <c r="H69" s="16" t="str">
        <f t="shared" si="3"/>
        <v/>
      </c>
      <c r="I69" s="16" t="str">
        <f t="shared" si="4"/>
        <v/>
      </c>
      <c r="J69" s="16" t="str">
        <f t="shared" si="5"/>
        <v/>
      </c>
    </row>
    <row r="70" spans="1:10" ht="64.5" customHeight="1" x14ac:dyDescent="0.2">
      <c r="A70" s="4">
        <v>67</v>
      </c>
      <c r="B70" s="5" t="s">
        <v>97</v>
      </c>
      <c r="C70" s="6" t="s">
        <v>13</v>
      </c>
      <c r="D70" s="4" t="s">
        <v>14</v>
      </c>
      <c r="E70" s="7">
        <v>20</v>
      </c>
      <c r="F70" s="8">
        <v>0.05</v>
      </c>
      <c r="G70" s="9"/>
      <c r="H70" s="10" t="str">
        <f t="shared" si="3"/>
        <v/>
      </c>
      <c r="I70" s="10" t="str">
        <f t="shared" si="4"/>
        <v/>
      </c>
      <c r="J70" s="10" t="str">
        <f t="shared" si="5"/>
        <v/>
      </c>
    </row>
    <row r="71" spans="1:10" ht="39" customHeight="1" x14ac:dyDescent="0.2">
      <c r="A71" s="11">
        <v>68</v>
      </c>
      <c r="B71" s="12" t="s">
        <v>98</v>
      </c>
      <c r="C71" s="13" t="s">
        <v>13</v>
      </c>
      <c r="D71" s="11" t="s">
        <v>14</v>
      </c>
      <c r="E71" s="14">
        <v>20</v>
      </c>
      <c r="F71" s="15">
        <v>0.05</v>
      </c>
      <c r="G71" s="9"/>
      <c r="H71" s="16" t="str">
        <f t="shared" si="3"/>
        <v/>
      </c>
      <c r="I71" s="16" t="str">
        <f t="shared" si="4"/>
        <v/>
      </c>
      <c r="J71" s="16" t="str">
        <f t="shared" si="5"/>
        <v/>
      </c>
    </row>
    <row r="72" spans="1:10" ht="39" customHeight="1" x14ac:dyDescent="0.2">
      <c r="A72" s="4">
        <v>69</v>
      </c>
      <c r="B72" s="5" t="s">
        <v>99</v>
      </c>
      <c r="C72" s="6" t="s">
        <v>13</v>
      </c>
      <c r="D72" s="4" t="s">
        <v>14</v>
      </c>
      <c r="E72" s="7">
        <v>30</v>
      </c>
      <c r="F72" s="8">
        <v>0.05</v>
      </c>
      <c r="G72" s="9"/>
      <c r="H72" s="10" t="str">
        <f t="shared" si="3"/>
        <v/>
      </c>
      <c r="I72" s="10" t="str">
        <f t="shared" si="4"/>
        <v/>
      </c>
      <c r="J72" s="10" t="str">
        <f t="shared" si="5"/>
        <v/>
      </c>
    </row>
    <row r="73" spans="1:10" ht="39" customHeight="1" x14ac:dyDescent="0.2">
      <c r="A73" s="11">
        <v>70</v>
      </c>
      <c r="B73" s="12" t="s">
        <v>100</v>
      </c>
      <c r="C73" s="13" t="s">
        <v>13</v>
      </c>
      <c r="D73" s="11" t="s">
        <v>14</v>
      </c>
      <c r="E73" s="14">
        <v>30</v>
      </c>
      <c r="F73" s="15">
        <v>0.05</v>
      </c>
      <c r="G73" s="9"/>
      <c r="H73" s="16" t="str">
        <f t="shared" si="3"/>
        <v/>
      </c>
      <c r="I73" s="16" t="str">
        <f t="shared" si="4"/>
        <v/>
      </c>
      <c r="J73" s="16" t="str">
        <f t="shared" si="5"/>
        <v/>
      </c>
    </row>
    <row r="74" spans="1:10" ht="39" customHeight="1" x14ac:dyDescent="0.2">
      <c r="A74" s="4">
        <v>71</v>
      </c>
      <c r="B74" s="5" t="s">
        <v>101</v>
      </c>
      <c r="C74" s="6" t="s">
        <v>13</v>
      </c>
      <c r="D74" s="4" t="s">
        <v>14</v>
      </c>
      <c r="E74" s="7">
        <v>30</v>
      </c>
      <c r="F74" s="8">
        <v>0.05</v>
      </c>
      <c r="G74" s="9"/>
      <c r="H74" s="10" t="str">
        <f t="shared" si="3"/>
        <v/>
      </c>
      <c r="I74" s="10" t="str">
        <f t="shared" si="4"/>
        <v/>
      </c>
      <c r="J74" s="10" t="str">
        <f t="shared" si="5"/>
        <v/>
      </c>
    </row>
    <row r="75" spans="1:10" ht="39" customHeight="1" x14ac:dyDescent="0.2">
      <c r="A75" s="11">
        <v>72</v>
      </c>
      <c r="B75" s="12" t="s">
        <v>102</v>
      </c>
      <c r="C75" s="13" t="s">
        <v>13</v>
      </c>
      <c r="D75" s="11" t="s">
        <v>14</v>
      </c>
      <c r="E75" s="14">
        <v>30</v>
      </c>
      <c r="F75" s="15">
        <v>0.05</v>
      </c>
      <c r="G75" s="9"/>
      <c r="H75" s="16" t="str">
        <f t="shared" si="3"/>
        <v/>
      </c>
      <c r="I75" s="16" t="str">
        <f t="shared" si="4"/>
        <v/>
      </c>
      <c r="J75" s="16" t="str">
        <f t="shared" si="5"/>
        <v/>
      </c>
    </row>
    <row r="76" spans="1:10" ht="15" customHeight="1" x14ac:dyDescent="0.2">
      <c r="A76" s="4">
        <v>73</v>
      </c>
      <c r="B76" s="5" t="s">
        <v>103</v>
      </c>
      <c r="C76" s="6" t="s">
        <v>35</v>
      </c>
      <c r="D76" s="4" t="s">
        <v>14</v>
      </c>
      <c r="E76" s="7">
        <v>30</v>
      </c>
      <c r="F76" s="8">
        <v>0.08</v>
      </c>
      <c r="G76" s="9"/>
      <c r="H76" s="10" t="str">
        <f t="shared" si="3"/>
        <v/>
      </c>
      <c r="I76" s="10" t="str">
        <f t="shared" si="4"/>
        <v/>
      </c>
      <c r="J76" s="10" t="str">
        <f t="shared" si="5"/>
        <v/>
      </c>
    </row>
    <row r="77" spans="1:10" ht="39" customHeight="1" x14ac:dyDescent="0.2">
      <c r="A77" s="11">
        <v>74</v>
      </c>
      <c r="B77" s="12" t="s">
        <v>104</v>
      </c>
      <c r="C77" s="13" t="s">
        <v>105</v>
      </c>
      <c r="D77" s="11" t="s">
        <v>14</v>
      </c>
      <c r="E77" s="14">
        <v>300</v>
      </c>
      <c r="F77" s="15">
        <v>0.05</v>
      </c>
      <c r="G77" s="9"/>
      <c r="H77" s="16" t="str">
        <f t="shared" si="3"/>
        <v/>
      </c>
      <c r="I77" s="16" t="str">
        <f t="shared" si="4"/>
        <v/>
      </c>
      <c r="J77" s="16" t="str">
        <f t="shared" si="5"/>
        <v/>
      </c>
    </row>
    <row r="78" spans="1:10" ht="15" customHeight="1" x14ac:dyDescent="0.2">
      <c r="A78" s="4">
        <v>75</v>
      </c>
      <c r="B78" s="5" t="s">
        <v>106</v>
      </c>
      <c r="C78" s="6" t="s">
        <v>16</v>
      </c>
      <c r="D78" s="4" t="s">
        <v>14</v>
      </c>
      <c r="E78" s="7">
        <v>30</v>
      </c>
      <c r="F78" s="8">
        <v>0.08</v>
      </c>
      <c r="G78" s="9"/>
      <c r="H78" s="10" t="str">
        <f t="shared" si="3"/>
        <v/>
      </c>
      <c r="I78" s="10" t="str">
        <f t="shared" si="4"/>
        <v/>
      </c>
      <c r="J78" s="10" t="str">
        <f t="shared" si="5"/>
        <v/>
      </c>
    </row>
    <row r="79" spans="1:10" ht="15" customHeight="1" x14ac:dyDescent="0.2">
      <c r="A79" s="11">
        <v>76</v>
      </c>
      <c r="B79" s="12" t="s">
        <v>107</v>
      </c>
      <c r="C79" s="13" t="s">
        <v>35</v>
      </c>
      <c r="D79" s="11" t="s">
        <v>14</v>
      </c>
      <c r="E79" s="14">
        <v>10</v>
      </c>
      <c r="F79" s="15">
        <v>0.08</v>
      </c>
      <c r="G79" s="9"/>
      <c r="H79" s="16" t="str">
        <f t="shared" si="3"/>
        <v/>
      </c>
      <c r="I79" s="16" t="str">
        <f t="shared" si="4"/>
        <v/>
      </c>
      <c r="J79" s="16" t="str">
        <f t="shared" si="5"/>
        <v/>
      </c>
    </row>
    <row r="80" spans="1:10" ht="25.5" customHeight="1" x14ac:dyDescent="0.2">
      <c r="A80" s="4">
        <v>77</v>
      </c>
      <c r="B80" s="5" t="s">
        <v>108</v>
      </c>
      <c r="C80" s="6" t="s">
        <v>49</v>
      </c>
      <c r="D80" s="4" t="s">
        <v>14</v>
      </c>
      <c r="E80" s="7">
        <v>20</v>
      </c>
      <c r="F80" s="8">
        <v>0.05</v>
      </c>
      <c r="G80" s="9"/>
      <c r="H80" s="10" t="str">
        <f t="shared" si="3"/>
        <v/>
      </c>
      <c r="I80" s="10" t="str">
        <f t="shared" si="4"/>
        <v/>
      </c>
      <c r="J80" s="10" t="str">
        <f t="shared" si="5"/>
        <v/>
      </c>
    </row>
    <row r="81" spans="1:10" ht="25.5" customHeight="1" x14ac:dyDescent="0.2">
      <c r="A81" s="11">
        <v>78</v>
      </c>
      <c r="B81" s="12" t="s">
        <v>109</v>
      </c>
      <c r="C81" s="13" t="s">
        <v>13</v>
      </c>
      <c r="D81" s="11" t="s">
        <v>14</v>
      </c>
      <c r="E81" s="14">
        <v>100</v>
      </c>
      <c r="F81" s="15">
        <v>0.05</v>
      </c>
      <c r="G81" s="9"/>
      <c r="H81" s="16" t="str">
        <f t="shared" si="3"/>
        <v/>
      </c>
      <c r="I81" s="16" t="str">
        <f t="shared" si="4"/>
        <v/>
      </c>
      <c r="J81" s="16" t="str">
        <f t="shared" si="5"/>
        <v/>
      </c>
    </row>
    <row r="82" spans="1:10" ht="25.5" customHeight="1" x14ac:dyDescent="0.2">
      <c r="A82" s="4">
        <v>79</v>
      </c>
      <c r="B82" s="5" t="s">
        <v>110</v>
      </c>
      <c r="C82" s="6" t="s">
        <v>49</v>
      </c>
      <c r="D82" s="4" t="s">
        <v>14</v>
      </c>
      <c r="E82" s="7">
        <v>100</v>
      </c>
      <c r="F82" s="8">
        <v>0.05</v>
      </c>
      <c r="G82" s="9"/>
      <c r="H82" s="10" t="str">
        <f t="shared" si="3"/>
        <v/>
      </c>
      <c r="I82" s="10" t="str">
        <f t="shared" si="4"/>
        <v/>
      </c>
      <c r="J82" s="10" t="str">
        <f t="shared" si="5"/>
        <v/>
      </c>
    </row>
    <row r="83" spans="1:10" ht="39" customHeight="1" x14ac:dyDescent="0.2">
      <c r="A83" s="11">
        <v>80</v>
      </c>
      <c r="B83" s="12" t="s">
        <v>111</v>
      </c>
      <c r="C83" s="13" t="s">
        <v>49</v>
      </c>
      <c r="D83" s="11" t="s">
        <v>14</v>
      </c>
      <c r="E83" s="14">
        <v>100</v>
      </c>
      <c r="F83" s="15">
        <v>0.05</v>
      </c>
      <c r="G83" s="9"/>
      <c r="H83" s="16" t="str">
        <f t="shared" si="3"/>
        <v/>
      </c>
      <c r="I83" s="16" t="str">
        <f t="shared" si="4"/>
        <v/>
      </c>
      <c r="J83" s="16" t="str">
        <f t="shared" si="5"/>
        <v/>
      </c>
    </row>
    <row r="84" spans="1:10" ht="25.5" customHeight="1" x14ac:dyDescent="0.2">
      <c r="A84" s="4">
        <v>81</v>
      </c>
      <c r="B84" s="5" t="s">
        <v>112</v>
      </c>
      <c r="C84" s="6" t="s">
        <v>13</v>
      </c>
      <c r="D84" s="4" t="s">
        <v>14</v>
      </c>
      <c r="E84" s="7">
        <v>100</v>
      </c>
      <c r="F84" s="8">
        <v>0.05</v>
      </c>
      <c r="G84" s="9"/>
      <c r="H84" s="10" t="str">
        <f t="shared" si="3"/>
        <v/>
      </c>
      <c r="I84" s="10" t="str">
        <f t="shared" si="4"/>
        <v/>
      </c>
      <c r="J84" s="10" t="str">
        <f t="shared" si="5"/>
        <v/>
      </c>
    </row>
    <row r="85" spans="1:10" ht="39" customHeight="1" x14ac:dyDescent="0.2">
      <c r="A85" s="11">
        <v>82</v>
      </c>
      <c r="B85" s="12" t="s">
        <v>113</v>
      </c>
      <c r="C85" s="13" t="s">
        <v>13</v>
      </c>
      <c r="D85" s="11" t="s">
        <v>14</v>
      </c>
      <c r="E85" s="14">
        <v>100</v>
      </c>
      <c r="F85" s="15">
        <v>0.05</v>
      </c>
      <c r="G85" s="9"/>
      <c r="H85" s="16" t="str">
        <f t="shared" si="3"/>
        <v/>
      </c>
      <c r="I85" s="16" t="str">
        <f t="shared" si="4"/>
        <v/>
      </c>
      <c r="J85" s="16" t="str">
        <f t="shared" si="5"/>
        <v/>
      </c>
    </row>
    <row r="86" spans="1:10" ht="25.5" customHeight="1" x14ac:dyDescent="0.2">
      <c r="A86" s="4">
        <v>83</v>
      </c>
      <c r="B86" s="5" t="s">
        <v>114</v>
      </c>
      <c r="C86" s="6" t="s">
        <v>13</v>
      </c>
      <c r="D86" s="4" t="s">
        <v>14</v>
      </c>
      <c r="E86" s="7">
        <v>100</v>
      </c>
      <c r="F86" s="8">
        <v>0.05</v>
      </c>
      <c r="G86" s="9"/>
      <c r="H86" s="10" t="str">
        <f t="shared" si="3"/>
        <v/>
      </c>
      <c r="I86" s="10" t="str">
        <f t="shared" si="4"/>
        <v/>
      </c>
      <c r="J86" s="10" t="str">
        <f t="shared" si="5"/>
        <v/>
      </c>
    </row>
    <row r="87" spans="1:10" ht="25.5" customHeight="1" x14ac:dyDescent="0.2">
      <c r="A87" s="11">
        <v>84</v>
      </c>
      <c r="B87" s="12" t="s">
        <v>115</v>
      </c>
      <c r="C87" s="13" t="s">
        <v>13</v>
      </c>
      <c r="D87" s="11" t="s">
        <v>14</v>
      </c>
      <c r="E87" s="14">
        <v>20</v>
      </c>
      <c r="F87" s="15">
        <v>0.05</v>
      </c>
      <c r="G87" s="9"/>
      <c r="H87" s="16" t="str">
        <f t="shared" si="3"/>
        <v/>
      </c>
      <c r="I87" s="16" t="str">
        <f t="shared" si="4"/>
        <v/>
      </c>
      <c r="J87" s="16" t="str">
        <f t="shared" si="5"/>
        <v/>
      </c>
    </row>
    <row r="88" spans="1:10" ht="25.5" customHeight="1" x14ac:dyDescent="0.2">
      <c r="A88" s="4">
        <v>85</v>
      </c>
      <c r="B88" s="5" t="s">
        <v>116</v>
      </c>
      <c r="C88" s="6" t="s">
        <v>13</v>
      </c>
      <c r="D88" s="4" t="s">
        <v>14</v>
      </c>
      <c r="E88" s="7">
        <v>20</v>
      </c>
      <c r="F88" s="8">
        <v>0.05</v>
      </c>
      <c r="G88" s="9"/>
      <c r="H88" s="10" t="str">
        <f t="shared" si="3"/>
        <v/>
      </c>
      <c r="I88" s="10" t="str">
        <f t="shared" si="4"/>
        <v/>
      </c>
      <c r="J88" s="10" t="str">
        <f t="shared" si="5"/>
        <v/>
      </c>
    </row>
    <row r="89" spans="1:10" ht="25.5" customHeight="1" x14ac:dyDescent="0.2">
      <c r="A89" s="11">
        <v>86</v>
      </c>
      <c r="B89" s="12" t="s">
        <v>117</v>
      </c>
      <c r="C89" s="13" t="s">
        <v>118</v>
      </c>
      <c r="D89" s="11" t="s">
        <v>14</v>
      </c>
      <c r="E89" s="14">
        <v>300</v>
      </c>
      <c r="F89" s="15">
        <v>0.05</v>
      </c>
      <c r="G89" s="9"/>
      <c r="H89" s="16" t="str">
        <f t="shared" si="3"/>
        <v/>
      </c>
      <c r="I89" s="16" t="str">
        <f t="shared" si="4"/>
        <v/>
      </c>
      <c r="J89" s="16" t="str">
        <f t="shared" si="5"/>
        <v/>
      </c>
    </row>
    <row r="90" spans="1:10" ht="15" customHeight="1" x14ac:dyDescent="0.2">
      <c r="A90" s="4">
        <v>87</v>
      </c>
      <c r="B90" s="5" t="s">
        <v>119</v>
      </c>
      <c r="C90" s="6" t="s">
        <v>13</v>
      </c>
      <c r="D90" s="4" t="s">
        <v>14</v>
      </c>
      <c r="E90" s="7">
        <v>10</v>
      </c>
      <c r="F90" s="8">
        <v>0.05</v>
      </c>
      <c r="G90" s="9"/>
      <c r="H90" s="10" t="str">
        <f t="shared" si="3"/>
        <v/>
      </c>
      <c r="I90" s="10" t="str">
        <f t="shared" si="4"/>
        <v/>
      </c>
      <c r="J90" s="10" t="str">
        <f t="shared" si="5"/>
        <v/>
      </c>
    </row>
    <row r="91" spans="1:10" ht="39" customHeight="1" x14ac:dyDescent="0.2">
      <c r="A91" s="11">
        <v>88</v>
      </c>
      <c r="B91" s="12" t="s">
        <v>120</v>
      </c>
      <c r="C91" s="13" t="s">
        <v>13</v>
      </c>
      <c r="D91" s="11" t="s">
        <v>14</v>
      </c>
      <c r="E91" s="14">
        <v>200</v>
      </c>
      <c r="F91" s="15">
        <v>0.05</v>
      </c>
      <c r="G91" s="9"/>
      <c r="H91" s="16" t="str">
        <f t="shared" si="3"/>
        <v/>
      </c>
      <c r="I91" s="16" t="str">
        <f t="shared" si="4"/>
        <v/>
      </c>
      <c r="J91" s="16" t="str">
        <f t="shared" si="5"/>
        <v/>
      </c>
    </row>
    <row r="92" spans="1:10" ht="39" customHeight="1" x14ac:dyDescent="0.2">
      <c r="A92" s="4">
        <v>89</v>
      </c>
      <c r="B92" s="5" t="s">
        <v>121</v>
      </c>
      <c r="C92" s="6" t="s">
        <v>13</v>
      </c>
      <c r="D92" s="4" t="s">
        <v>14</v>
      </c>
      <c r="E92" s="7">
        <v>500</v>
      </c>
      <c r="F92" s="8">
        <v>0.05</v>
      </c>
      <c r="G92" s="9"/>
      <c r="H92" s="10" t="str">
        <f t="shared" si="3"/>
        <v/>
      </c>
      <c r="I92" s="10" t="str">
        <f t="shared" si="4"/>
        <v/>
      </c>
      <c r="J92" s="10" t="str">
        <f t="shared" si="5"/>
        <v/>
      </c>
    </row>
    <row r="93" spans="1:10" ht="39" customHeight="1" x14ac:dyDescent="0.2">
      <c r="A93" s="11">
        <v>90</v>
      </c>
      <c r="B93" s="12" t="s">
        <v>122</v>
      </c>
      <c r="C93" s="13" t="s">
        <v>49</v>
      </c>
      <c r="D93" s="11" t="s">
        <v>14</v>
      </c>
      <c r="E93" s="14">
        <v>100</v>
      </c>
      <c r="F93" s="15">
        <v>0.05</v>
      </c>
      <c r="G93" s="9"/>
      <c r="H93" s="16" t="str">
        <f t="shared" si="3"/>
        <v/>
      </c>
      <c r="I93" s="16" t="str">
        <f t="shared" si="4"/>
        <v/>
      </c>
      <c r="J93" s="16" t="str">
        <f t="shared" si="5"/>
        <v/>
      </c>
    </row>
    <row r="94" spans="1:10" ht="51.75" customHeight="1" x14ac:dyDescent="0.2">
      <c r="A94" s="4">
        <v>91</v>
      </c>
      <c r="B94" s="5" t="s">
        <v>123</v>
      </c>
      <c r="C94" s="6" t="s">
        <v>49</v>
      </c>
      <c r="D94" s="4" t="s">
        <v>14</v>
      </c>
      <c r="E94" s="7">
        <v>50</v>
      </c>
      <c r="F94" s="8">
        <v>0.05</v>
      </c>
      <c r="G94" s="9"/>
      <c r="H94" s="10" t="str">
        <f t="shared" si="3"/>
        <v/>
      </c>
      <c r="I94" s="10" t="str">
        <f t="shared" si="4"/>
        <v/>
      </c>
      <c r="J94" s="10" t="str">
        <f t="shared" si="5"/>
        <v/>
      </c>
    </row>
    <row r="95" spans="1:10" ht="21.75" customHeight="1" x14ac:dyDescent="0.2">
      <c r="A95" s="11">
        <v>92</v>
      </c>
      <c r="B95" s="12" t="s">
        <v>124</v>
      </c>
      <c r="C95" s="13" t="s">
        <v>13</v>
      </c>
      <c r="D95" s="11" t="s">
        <v>14</v>
      </c>
      <c r="E95" s="14">
        <v>10</v>
      </c>
      <c r="F95" s="15">
        <v>0.05</v>
      </c>
      <c r="G95" s="9"/>
      <c r="H95" s="16" t="str">
        <f t="shared" si="3"/>
        <v/>
      </c>
      <c r="I95" s="16" t="str">
        <f t="shared" si="4"/>
        <v/>
      </c>
      <c r="J95" s="16" t="str">
        <f t="shared" si="5"/>
        <v/>
      </c>
    </row>
    <row r="96" spans="1:10" ht="78" customHeight="1" x14ac:dyDescent="0.2">
      <c r="A96" s="4">
        <v>93</v>
      </c>
      <c r="B96" s="5" t="s">
        <v>125</v>
      </c>
      <c r="C96" s="6" t="s">
        <v>49</v>
      </c>
      <c r="D96" s="4" t="s">
        <v>14</v>
      </c>
      <c r="E96" s="7">
        <v>10</v>
      </c>
      <c r="F96" s="8">
        <v>0.05</v>
      </c>
      <c r="G96" s="9"/>
      <c r="H96" s="10" t="str">
        <f t="shared" si="3"/>
        <v/>
      </c>
      <c r="I96" s="10" t="str">
        <f t="shared" si="4"/>
        <v/>
      </c>
      <c r="J96" s="10" t="str">
        <f t="shared" si="5"/>
        <v/>
      </c>
    </row>
    <row r="97" spans="1:10" ht="25.5" customHeight="1" x14ac:dyDescent="0.2">
      <c r="A97" s="11">
        <v>94</v>
      </c>
      <c r="B97" s="12" t="s">
        <v>126</v>
      </c>
      <c r="C97" s="13" t="s">
        <v>13</v>
      </c>
      <c r="D97" s="11" t="s">
        <v>14</v>
      </c>
      <c r="E97" s="14">
        <v>20</v>
      </c>
      <c r="F97" s="15">
        <v>0.05</v>
      </c>
      <c r="G97" s="9"/>
      <c r="H97" s="16" t="str">
        <f t="shared" si="3"/>
        <v/>
      </c>
      <c r="I97" s="16" t="str">
        <f t="shared" si="4"/>
        <v/>
      </c>
      <c r="J97" s="16" t="str">
        <f t="shared" si="5"/>
        <v/>
      </c>
    </row>
    <row r="98" spans="1:10" ht="25.5" customHeight="1" x14ac:dyDescent="0.2">
      <c r="A98" s="4">
        <v>95</v>
      </c>
      <c r="B98" s="5" t="s">
        <v>127</v>
      </c>
      <c r="C98" s="6" t="s">
        <v>13</v>
      </c>
      <c r="D98" s="4" t="s">
        <v>14</v>
      </c>
      <c r="E98" s="7">
        <v>200</v>
      </c>
      <c r="F98" s="8">
        <v>0.05</v>
      </c>
      <c r="G98" s="9"/>
      <c r="H98" s="10" t="str">
        <f t="shared" si="3"/>
        <v/>
      </c>
      <c r="I98" s="10" t="str">
        <f t="shared" si="4"/>
        <v/>
      </c>
      <c r="J98" s="10" t="str">
        <f t="shared" si="5"/>
        <v/>
      </c>
    </row>
    <row r="99" spans="1:10" ht="25.5" customHeight="1" x14ac:dyDescent="0.2">
      <c r="A99" s="11">
        <v>96</v>
      </c>
      <c r="B99" s="12" t="s">
        <v>128</v>
      </c>
      <c r="C99" s="13" t="s">
        <v>13</v>
      </c>
      <c r="D99" s="11" t="s">
        <v>14</v>
      </c>
      <c r="E99" s="14">
        <v>50</v>
      </c>
      <c r="F99" s="15">
        <v>0.05</v>
      </c>
      <c r="G99" s="9"/>
      <c r="H99" s="16" t="str">
        <f t="shared" si="3"/>
        <v/>
      </c>
      <c r="I99" s="16" t="str">
        <f t="shared" si="4"/>
        <v/>
      </c>
      <c r="J99" s="16" t="str">
        <f t="shared" si="5"/>
        <v/>
      </c>
    </row>
    <row r="100" spans="1:10" ht="39" customHeight="1" x14ac:dyDescent="0.2">
      <c r="A100" s="4">
        <v>97</v>
      </c>
      <c r="B100" s="5" t="s">
        <v>129</v>
      </c>
      <c r="C100" s="6" t="s">
        <v>49</v>
      </c>
      <c r="D100" s="4" t="s">
        <v>14</v>
      </c>
      <c r="E100" s="7">
        <v>300</v>
      </c>
      <c r="F100" s="8">
        <v>0.23</v>
      </c>
      <c r="G100" s="9"/>
      <c r="H100" s="10" t="str">
        <f t="shared" si="3"/>
        <v/>
      </c>
      <c r="I100" s="10" t="str">
        <f t="shared" si="4"/>
        <v/>
      </c>
      <c r="J100" s="10" t="str">
        <f t="shared" si="5"/>
        <v/>
      </c>
    </row>
    <row r="101" spans="1:10" ht="64.5" customHeight="1" x14ac:dyDescent="0.2">
      <c r="A101" s="11">
        <v>98</v>
      </c>
      <c r="B101" s="12" t="s">
        <v>130</v>
      </c>
      <c r="C101" s="13" t="s">
        <v>131</v>
      </c>
      <c r="D101" s="11" t="s">
        <v>14</v>
      </c>
      <c r="E101" s="14">
        <v>100</v>
      </c>
      <c r="F101" s="15">
        <v>0.05</v>
      </c>
      <c r="G101" s="9"/>
      <c r="H101" s="16" t="str">
        <f t="shared" si="3"/>
        <v/>
      </c>
      <c r="I101" s="16" t="str">
        <f t="shared" si="4"/>
        <v/>
      </c>
      <c r="J101" s="16" t="str">
        <f t="shared" si="5"/>
        <v/>
      </c>
    </row>
    <row r="102" spans="1:10" ht="25.5" customHeight="1" x14ac:dyDescent="0.2">
      <c r="A102" s="4">
        <v>99</v>
      </c>
      <c r="B102" s="5" t="s">
        <v>132</v>
      </c>
      <c r="C102" s="6" t="s">
        <v>35</v>
      </c>
      <c r="D102" s="4" t="s">
        <v>14</v>
      </c>
      <c r="E102" s="7">
        <v>5</v>
      </c>
      <c r="F102" s="8">
        <v>0.08</v>
      </c>
      <c r="G102" s="9"/>
      <c r="H102" s="10" t="str">
        <f t="shared" si="3"/>
        <v/>
      </c>
      <c r="I102" s="10" t="str">
        <f t="shared" si="4"/>
        <v/>
      </c>
      <c r="J102" s="10" t="str">
        <f t="shared" si="5"/>
        <v/>
      </c>
    </row>
    <row r="103" spans="1:10" ht="51.75" customHeight="1" x14ac:dyDescent="0.2">
      <c r="A103" s="11">
        <v>100</v>
      </c>
      <c r="B103" s="12" t="s">
        <v>133</v>
      </c>
      <c r="C103" s="13" t="s">
        <v>16</v>
      </c>
      <c r="D103" s="11" t="s">
        <v>14</v>
      </c>
      <c r="E103" s="14">
        <v>200</v>
      </c>
      <c r="F103" s="15">
        <v>0.05</v>
      </c>
      <c r="G103" s="9"/>
      <c r="H103" s="16" t="str">
        <f t="shared" si="3"/>
        <v/>
      </c>
      <c r="I103" s="16" t="str">
        <f t="shared" si="4"/>
        <v/>
      </c>
      <c r="J103" s="16" t="str">
        <f t="shared" si="5"/>
        <v/>
      </c>
    </row>
    <row r="104" spans="1:10" ht="25.5" customHeight="1" x14ac:dyDescent="0.2">
      <c r="A104" s="4">
        <v>101</v>
      </c>
      <c r="B104" s="5" t="s">
        <v>134</v>
      </c>
      <c r="C104" s="6" t="s">
        <v>135</v>
      </c>
      <c r="D104" s="4" t="s">
        <v>14</v>
      </c>
      <c r="E104" s="7">
        <v>200</v>
      </c>
      <c r="F104" s="8">
        <v>0.05</v>
      </c>
      <c r="G104" s="9"/>
      <c r="H104" s="10" t="str">
        <f t="shared" si="3"/>
        <v/>
      </c>
      <c r="I104" s="10" t="str">
        <f t="shared" si="4"/>
        <v/>
      </c>
      <c r="J104" s="10" t="str">
        <f t="shared" si="5"/>
        <v/>
      </c>
    </row>
    <row r="105" spans="1:10" ht="25.5" customHeight="1" x14ac:dyDescent="0.2">
      <c r="A105" s="11">
        <v>102</v>
      </c>
      <c r="B105" s="12" t="s">
        <v>136</v>
      </c>
      <c r="C105" s="13" t="s">
        <v>29</v>
      </c>
      <c r="D105" s="11" t="s">
        <v>14</v>
      </c>
      <c r="E105" s="14">
        <v>3000</v>
      </c>
      <c r="F105" s="15">
        <v>0.05</v>
      </c>
      <c r="G105" s="9"/>
      <c r="H105" s="16" t="str">
        <f t="shared" si="3"/>
        <v/>
      </c>
      <c r="I105" s="16" t="str">
        <f t="shared" si="4"/>
        <v/>
      </c>
      <c r="J105" s="16" t="str">
        <f t="shared" si="5"/>
        <v/>
      </c>
    </row>
    <row r="106" spans="1:10" ht="51.75" customHeight="1" x14ac:dyDescent="0.2">
      <c r="A106" s="4">
        <v>103</v>
      </c>
      <c r="B106" s="5" t="s">
        <v>137</v>
      </c>
      <c r="C106" s="6" t="s">
        <v>138</v>
      </c>
      <c r="D106" s="4" t="s">
        <v>14</v>
      </c>
      <c r="E106" s="7">
        <v>300</v>
      </c>
      <c r="F106" s="8">
        <v>0.05</v>
      </c>
      <c r="G106" s="9"/>
      <c r="H106" s="10" t="str">
        <f t="shared" si="3"/>
        <v/>
      </c>
      <c r="I106" s="10" t="str">
        <f t="shared" si="4"/>
        <v/>
      </c>
      <c r="J106" s="10" t="str">
        <f t="shared" si="5"/>
        <v/>
      </c>
    </row>
    <row r="107" spans="1:10" ht="64.5" customHeight="1" x14ac:dyDescent="0.2">
      <c r="A107" s="11">
        <v>104</v>
      </c>
      <c r="B107" s="12" t="s">
        <v>139</v>
      </c>
      <c r="C107" s="13" t="s">
        <v>138</v>
      </c>
      <c r="D107" s="11" t="s">
        <v>14</v>
      </c>
      <c r="E107" s="14">
        <v>300</v>
      </c>
      <c r="F107" s="15">
        <v>0.05</v>
      </c>
      <c r="G107" s="9"/>
      <c r="H107" s="16" t="str">
        <f t="shared" si="3"/>
        <v/>
      </c>
      <c r="I107" s="16" t="str">
        <f t="shared" si="4"/>
        <v/>
      </c>
      <c r="J107" s="16" t="str">
        <f t="shared" si="5"/>
        <v/>
      </c>
    </row>
    <row r="108" spans="1:10" ht="25.5" customHeight="1" x14ac:dyDescent="0.2">
      <c r="A108" s="4">
        <v>105</v>
      </c>
      <c r="B108" s="5" t="s">
        <v>140</v>
      </c>
      <c r="C108" s="6" t="s">
        <v>29</v>
      </c>
      <c r="D108" s="4" t="s">
        <v>14</v>
      </c>
      <c r="E108" s="7">
        <v>300</v>
      </c>
      <c r="F108" s="8">
        <v>0.05</v>
      </c>
      <c r="G108" s="9"/>
      <c r="H108" s="10" t="str">
        <f t="shared" si="3"/>
        <v/>
      </c>
      <c r="I108" s="10" t="str">
        <f t="shared" si="4"/>
        <v/>
      </c>
      <c r="J108" s="10" t="str">
        <f t="shared" si="5"/>
        <v/>
      </c>
    </row>
    <row r="109" spans="1:10" ht="15" customHeight="1" x14ac:dyDescent="0.2">
      <c r="A109" s="11">
        <v>106</v>
      </c>
      <c r="B109" s="12" t="s">
        <v>141</v>
      </c>
      <c r="C109" s="13" t="s">
        <v>142</v>
      </c>
      <c r="D109" s="11" t="s">
        <v>14</v>
      </c>
      <c r="E109" s="14">
        <v>700</v>
      </c>
      <c r="F109" s="15">
        <v>0.23</v>
      </c>
      <c r="G109" s="9"/>
      <c r="H109" s="16" t="str">
        <f t="shared" si="3"/>
        <v/>
      </c>
      <c r="I109" s="16" t="str">
        <f t="shared" si="4"/>
        <v/>
      </c>
      <c r="J109" s="16" t="str">
        <f t="shared" si="5"/>
        <v/>
      </c>
    </row>
    <row r="110" spans="1:10" ht="15" customHeight="1" x14ac:dyDescent="0.2">
      <c r="A110" s="4">
        <v>107</v>
      </c>
      <c r="B110" s="5" t="s">
        <v>143</v>
      </c>
      <c r="C110" s="6" t="s">
        <v>95</v>
      </c>
      <c r="D110" s="4" t="s">
        <v>14</v>
      </c>
      <c r="E110" s="7">
        <v>2000</v>
      </c>
      <c r="F110" s="8">
        <v>0.23</v>
      </c>
      <c r="G110" s="9"/>
      <c r="H110" s="10" t="str">
        <f t="shared" si="3"/>
        <v/>
      </c>
      <c r="I110" s="10" t="str">
        <f t="shared" si="4"/>
        <v/>
      </c>
      <c r="J110" s="10" t="str">
        <f t="shared" si="5"/>
        <v/>
      </c>
    </row>
    <row r="111" spans="1:10" ht="25.5" customHeight="1" x14ac:dyDescent="0.2">
      <c r="A111" s="11">
        <v>108</v>
      </c>
      <c r="B111" s="12" t="s">
        <v>144</v>
      </c>
      <c r="C111" s="13" t="s">
        <v>35</v>
      </c>
      <c r="D111" s="11" t="s">
        <v>14</v>
      </c>
      <c r="E111" s="14">
        <v>10</v>
      </c>
      <c r="F111" s="15">
        <v>0.08</v>
      </c>
      <c r="G111" s="9"/>
      <c r="H111" s="16" t="str">
        <f t="shared" si="3"/>
        <v/>
      </c>
      <c r="I111" s="16" t="str">
        <f t="shared" si="4"/>
        <v/>
      </c>
      <c r="J111" s="16" t="str">
        <f t="shared" si="5"/>
        <v/>
      </c>
    </row>
    <row r="112" spans="1:10" ht="15" customHeight="1" x14ac:dyDescent="0.2">
      <c r="A112" s="4">
        <v>109</v>
      </c>
      <c r="B112" s="5" t="s">
        <v>145</v>
      </c>
      <c r="C112" s="6" t="s">
        <v>35</v>
      </c>
      <c r="D112" s="4" t="s">
        <v>14</v>
      </c>
      <c r="E112" s="7">
        <v>10</v>
      </c>
      <c r="F112" s="8">
        <v>0.08</v>
      </c>
      <c r="G112" s="9"/>
      <c r="H112" s="10" t="str">
        <f t="shared" si="3"/>
        <v/>
      </c>
      <c r="I112" s="10" t="str">
        <f t="shared" si="4"/>
        <v/>
      </c>
      <c r="J112" s="10" t="str">
        <f t="shared" si="5"/>
        <v/>
      </c>
    </row>
    <row r="113" spans="1:10" ht="25.5" customHeight="1" x14ac:dyDescent="0.2">
      <c r="A113" s="11">
        <v>110</v>
      </c>
      <c r="B113" s="12" t="s">
        <v>146</v>
      </c>
      <c r="C113" s="13" t="s">
        <v>95</v>
      </c>
      <c r="D113" s="11" t="s">
        <v>14</v>
      </c>
      <c r="E113" s="14">
        <v>250</v>
      </c>
      <c r="F113" s="15">
        <v>0.05</v>
      </c>
      <c r="G113" s="9"/>
      <c r="H113" s="16" t="str">
        <f t="shared" si="3"/>
        <v/>
      </c>
      <c r="I113" s="16" t="str">
        <f t="shared" si="4"/>
        <v/>
      </c>
      <c r="J113" s="16" t="str">
        <f t="shared" si="5"/>
        <v/>
      </c>
    </row>
    <row r="114" spans="1:10" ht="39" customHeight="1" x14ac:dyDescent="0.2">
      <c r="A114" s="4">
        <v>111</v>
      </c>
      <c r="B114" s="5" t="s">
        <v>147</v>
      </c>
      <c r="C114" s="6" t="s">
        <v>13</v>
      </c>
      <c r="D114" s="4" t="s">
        <v>14</v>
      </c>
      <c r="E114" s="7">
        <v>20</v>
      </c>
      <c r="F114" s="8">
        <v>0.05</v>
      </c>
      <c r="G114" s="9"/>
      <c r="H114" s="10" t="str">
        <f t="shared" si="3"/>
        <v/>
      </c>
      <c r="I114" s="10" t="str">
        <f t="shared" si="4"/>
        <v/>
      </c>
      <c r="J114" s="10" t="str">
        <f t="shared" si="5"/>
        <v/>
      </c>
    </row>
    <row r="115" spans="1:10" ht="51.75" customHeight="1" x14ac:dyDescent="0.2">
      <c r="A115" s="11">
        <v>112</v>
      </c>
      <c r="B115" s="12" t="s">
        <v>148</v>
      </c>
      <c r="C115" s="13" t="s">
        <v>149</v>
      </c>
      <c r="D115" s="11" t="s">
        <v>14</v>
      </c>
      <c r="E115" s="14">
        <v>10</v>
      </c>
      <c r="F115" s="15">
        <v>0.05</v>
      </c>
      <c r="G115" s="9"/>
      <c r="H115" s="16" t="str">
        <f t="shared" si="3"/>
        <v/>
      </c>
      <c r="I115" s="16" t="str">
        <f t="shared" si="4"/>
        <v/>
      </c>
      <c r="J115" s="16" t="str">
        <f t="shared" si="5"/>
        <v/>
      </c>
    </row>
    <row r="116" spans="1:10" ht="25.5" customHeight="1" x14ac:dyDescent="0.2">
      <c r="A116" s="4">
        <v>113</v>
      </c>
      <c r="B116" s="5" t="s">
        <v>150</v>
      </c>
      <c r="C116" s="6" t="s">
        <v>151</v>
      </c>
      <c r="D116" s="4" t="s">
        <v>14</v>
      </c>
      <c r="E116" s="7">
        <v>400</v>
      </c>
      <c r="F116" s="8">
        <v>0.05</v>
      </c>
      <c r="G116" s="9"/>
      <c r="H116" s="10" t="str">
        <f t="shared" si="3"/>
        <v/>
      </c>
      <c r="I116" s="10" t="str">
        <f t="shared" si="4"/>
        <v/>
      </c>
      <c r="J116" s="10" t="str">
        <f t="shared" si="5"/>
        <v/>
      </c>
    </row>
    <row r="117" spans="1:10" ht="25.5" customHeight="1" x14ac:dyDescent="0.2">
      <c r="A117" s="11">
        <v>114</v>
      </c>
      <c r="B117" s="12" t="s">
        <v>152</v>
      </c>
      <c r="C117" s="13" t="s">
        <v>153</v>
      </c>
      <c r="D117" s="11" t="s">
        <v>14</v>
      </c>
      <c r="E117" s="14">
        <v>50</v>
      </c>
      <c r="F117" s="15">
        <v>0.05</v>
      </c>
      <c r="G117" s="9"/>
      <c r="H117" s="16" t="str">
        <f t="shared" si="3"/>
        <v/>
      </c>
      <c r="I117" s="16" t="str">
        <f t="shared" si="4"/>
        <v/>
      </c>
      <c r="J117" s="16" t="str">
        <f t="shared" si="5"/>
        <v/>
      </c>
    </row>
    <row r="118" spans="1:10" ht="39" customHeight="1" x14ac:dyDescent="0.2">
      <c r="A118" s="4">
        <v>115</v>
      </c>
      <c r="B118" s="5" t="s">
        <v>154</v>
      </c>
      <c r="C118" s="6" t="s">
        <v>155</v>
      </c>
      <c r="D118" s="4" t="s">
        <v>14</v>
      </c>
      <c r="E118" s="7">
        <v>150</v>
      </c>
      <c r="F118" s="8">
        <v>0.05</v>
      </c>
      <c r="G118" s="9"/>
      <c r="H118" s="10" t="str">
        <f t="shared" si="3"/>
        <v/>
      </c>
      <c r="I118" s="10" t="str">
        <f t="shared" si="4"/>
        <v/>
      </c>
      <c r="J118" s="10" t="str">
        <f t="shared" si="5"/>
        <v/>
      </c>
    </row>
    <row r="119" spans="1:10" ht="39" customHeight="1" x14ac:dyDescent="0.2">
      <c r="A119" s="11">
        <v>116</v>
      </c>
      <c r="B119" s="12" t="s">
        <v>156</v>
      </c>
      <c r="C119" s="13" t="s">
        <v>88</v>
      </c>
      <c r="D119" s="11" t="s">
        <v>14</v>
      </c>
      <c r="E119" s="14">
        <v>100</v>
      </c>
      <c r="F119" s="15">
        <v>0.05</v>
      </c>
      <c r="G119" s="9"/>
      <c r="H119" s="16" t="str">
        <f t="shared" si="3"/>
        <v/>
      </c>
      <c r="I119" s="16" t="str">
        <f t="shared" si="4"/>
        <v/>
      </c>
      <c r="J119" s="16" t="str">
        <f t="shared" si="5"/>
        <v/>
      </c>
    </row>
    <row r="120" spans="1:10" ht="15" customHeight="1" x14ac:dyDescent="0.2">
      <c r="A120" s="4">
        <v>117</v>
      </c>
      <c r="B120" s="5" t="s">
        <v>157</v>
      </c>
      <c r="C120" s="6" t="s">
        <v>44</v>
      </c>
      <c r="D120" s="4" t="s">
        <v>14</v>
      </c>
      <c r="E120" s="7">
        <v>600</v>
      </c>
      <c r="F120" s="8">
        <v>0.05</v>
      </c>
      <c r="G120" s="9"/>
      <c r="H120" s="10" t="str">
        <f t="shared" si="3"/>
        <v/>
      </c>
      <c r="I120" s="10" t="str">
        <f t="shared" si="4"/>
        <v/>
      </c>
      <c r="J120" s="10" t="str">
        <f t="shared" si="5"/>
        <v/>
      </c>
    </row>
    <row r="121" spans="1:10" ht="39" customHeight="1" x14ac:dyDescent="0.2">
      <c r="A121" s="11">
        <v>118</v>
      </c>
      <c r="B121" s="12" t="s">
        <v>158</v>
      </c>
      <c r="C121" s="13" t="s">
        <v>159</v>
      </c>
      <c r="D121" s="11" t="s">
        <v>14</v>
      </c>
      <c r="E121" s="14">
        <v>50</v>
      </c>
      <c r="F121" s="15">
        <v>0.05</v>
      </c>
      <c r="G121" s="9"/>
      <c r="H121" s="16" t="str">
        <f t="shared" si="3"/>
        <v/>
      </c>
      <c r="I121" s="16" t="str">
        <f t="shared" si="4"/>
        <v/>
      </c>
      <c r="J121" s="16" t="str">
        <f t="shared" si="5"/>
        <v/>
      </c>
    </row>
    <row r="122" spans="1:10" ht="78" customHeight="1" x14ac:dyDescent="0.2">
      <c r="A122" s="4">
        <v>119</v>
      </c>
      <c r="B122" s="5" t="s">
        <v>160</v>
      </c>
      <c r="C122" s="6" t="s">
        <v>46</v>
      </c>
      <c r="D122" s="4" t="s">
        <v>14</v>
      </c>
      <c r="E122" s="7">
        <v>250</v>
      </c>
      <c r="F122" s="8">
        <v>0.05</v>
      </c>
      <c r="G122" s="9"/>
      <c r="H122" s="10" t="str">
        <f t="shared" si="3"/>
        <v/>
      </c>
      <c r="I122" s="10" t="str">
        <f t="shared" si="4"/>
        <v/>
      </c>
      <c r="J122" s="10" t="str">
        <f t="shared" si="5"/>
        <v/>
      </c>
    </row>
    <row r="123" spans="1:10" ht="39" customHeight="1" x14ac:dyDescent="0.2">
      <c r="A123" s="11">
        <v>120</v>
      </c>
      <c r="B123" s="12" t="s">
        <v>161</v>
      </c>
      <c r="C123" s="13" t="s">
        <v>90</v>
      </c>
      <c r="D123" s="11" t="s">
        <v>14</v>
      </c>
      <c r="E123" s="14">
        <v>300</v>
      </c>
      <c r="F123" s="15">
        <v>0.05</v>
      </c>
      <c r="G123" s="9"/>
      <c r="H123" s="16" t="str">
        <f t="shared" si="3"/>
        <v/>
      </c>
      <c r="I123" s="16" t="str">
        <f t="shared" si="4"/>
        <v/>
      </c>
      <c r="J123" s="16" t="str">
        <f t="shared" si="5"/>
        <v/>
      </c>
    </row>
    <row r="124" spans="1:10" ht="25.5" customHeight="1" x14ac:dyDescent="0.2">
      <c r="A124" s="4">
        <v>121</v>
      </c>
      <c r="B124" s="5" t="s">
        <v>162</v>
      </c>
      <c r="C124" s="6" t="s">
        <v>163</v>
      </c>
      <c r="D124" s="4" t="s">
        <v>14</v>
      </c>
      <c r="E124" s="7">
        <v>1000</v>
      </c>
      <c r="F124" s="8">
        <v>0.05</v>
      </c>
      <c r="G124" s="9"/>
      <c r="H124" s="10" t="str">
        <f t="shared" si="3"/>
        <v/>
      </c>
      <c r="I124" s="10" t="str">
        <f t="shared" si="4"/>
        <v/>
      </c>
      <c r="J124" s="10" t="str">
        <f t="shared" si="5"/>
        <v/>
      </c>
    </row>
    <row r="125" spans="1:10" ht="25.5" customHeight="1" x14ac:dyDescent="0.2">
      <c r="A125" s="4">
        <v>122</v>
      </c>
      <c r="B125" s="5" t="s">
        <v>164</v>
      </c>
      <c r="C125" s="6" t="s">
        <v>165</v>
      </c>
      <c r="D125" s="4" t="s">
        <v>14</v>
      </c>
      <c r="E125" s="7">
        <v>50</v>
      </c>
      <c r="F125" s="8">
        <v>0.05</v>
      </c>
      <c r="G125" s="9"/>
      <c r="H125" s="10" t="str">
        <f t="shared" si="3"/>
        <v/>
      </c>
      <c r="I125" s="10" t="str">
        <f t="shared" si="4"/>
        <v/>
      </c>
      <c r="J125" s="10" t="str">
        <f t="shared" si="5"/>
        <v/>
      </c>
    </row>
    <row r="126" spans="1:10" ht="25.5" customHeight="1" x14ac:dyDescent="0.2">
      <c r="A126" s="4">
        <v>123</v>
      </c>
      <c r="B126" s="5" t="s">
        <v>166</v>
      </c>
      <c r="C126" s="6" t="s">
        <v>22</v>
      </c>
      <c r="D126" s="4" t="s">
        <v>14</v>
      </c>
      <c r="E126" s="7">
        <v>800</v>
      </c>
      <c r="F126" s="8">
        <v>0.05</v>
      </c>
      <c r="G126" s="9"/>
      <c r="H126" s="10" t="str">
        <f t="shared" si="3"/>
        <v/>
      </c>
      <c r="I126" s="10" t="str">
        <f t="shared" si="4"/>
        <v/>
      </c>
      <c r="J126" s="10" t="str">
        <f t="shared" si="5"/>
        <v/>
      </c>
    </row>
    <row r="127" spans="1:10" ht="25.5" customHeight="1" x14ac:dyDescent="0.2">
      <c r="A127" s="4">
        <v>124</v>
      </c>
      <c r="B127" s="5" t="s">
        <v>167</v>
      </c>
      <c r="C127" s="6" t="s">
        <v>135</v>
      </c>
      <c r="D127" s="4" t="s">
        <v>14</v>
      </c>
      <c r="E127" s="7">
        <v>200</v>
      </c>
      <c r="F127" s="8">
        <v>0.05</v>
      </c>
      <c r="G127" s="9"/>
      <c r="H127" s="10" t="str">
        <f t="shared" si="3"/>
        <v/>
      </c>
      <c r="I127" s="10" t="str">
        <f t="shared" si="4"/>
        <v/>
      </c>
      <c r="J127" s="10" t="str">
        <f t="shared" si="5"/>
        <v/>
      </c>
    </row>
    <row r="128" spans="1:10" ht="25.5" customHeight="1" x14ac:dyDescent="0.2">
      <c r="A128" s="4">
        <v>125</v>
      </c>
      <c r="B128" s="5" t="s">
        <v>168</v>
      </c>
      <c r="C128" s="6" t="s">
        <v>22</v>
      </c>
      <c r="D128" s="4" t="s">
        <v>14</v>
      </c>
      <c r="E128" s="7">
        <v>1500</v>
      </c>
      <c r="F128" s="8">
        <v>0.05</v>
      </c>
      <c r="G128" s="9"/>
      <c r="H128" s="10" t="str">
        <f t="shared" si="3"/>
        <v/>
      </c>
      <c r="I128" s="10" t="str">
        <f t="shared" si="4"/>
        <v/>
      </c>
      <c r="J128" s="10" t="str">
        <f t="shared" si="5"/>
        <v/>
      </c>
    </row>
    <row r="129" spans="1:10" ht="15" customHeight="1" x14ac:dyDescent="0.2">
      <c r="A129" s="17" t="s">
        <v>169</v>
      </c>
      <c r="B129" s="17"/>
      <c r="C129" s="17"/>
      <c r="D129" s="17"/>
      <c r="E129" s="17"/>
      <c r="F129" s="17"/>
      <c r="G129" s="17"/>
      <c r="H129" s="18">
        <f>SUM(H4:H128)</f>
        <v>0</v>
      </c>
      <c r="I129" s="18">
        <f>SUM(I4:I128)</f>
        <v>0</v>
      </c>
      <c r="J129" s="18">
        <f>SUM(J4:J128)</f>
        <v>0</v>
      </c>
    </row>
  </sheetData>
  <mergeCells count="3">
    <mergeCell ref="A1:J1"/>
    <mergeCell ref="A2:J2"/>
    <mergeCell ref="A129:G129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4. Art. ogólnospożywcze</vt:lpstr>
      <vt:lpstr>'4. Art. ogólnospożywcze'!Tytuły_wydruku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2026-08-04T19:11:06Z</dcterms:created>
  <dcterms:modified xsi:type="dcterms:W3CDTF">2026-08-04T19:11:25Z</dcterms:modified>
</cp:coreProperties>
</file>