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nataliamilostan/Library/Mobile Documents/com~apple~CloudDocs/żórawina przedszkole/Publikacja/"/>
    </mc:Choice>
  </mc:AlternateContent>
  <xr:revisionPtr revIDLastSave="0" documentId="8_{3E40FDD9-5169-5144-97D7-D817A2A60A75}" xr6:coauthVersionLast="47" xr6:coauthVersionMax="47" xr10:uidLastSave="{00000000-0000-0000-0000-000000000000}"/>
  <bookViews>
    <workbookView xWindow="980" yWindow="1160" windowWidth="27840" windowHeight="16700" xr2:uid="{B3201AD8-1330-2743-A2DA-5318383BA875}"/>
  </bookViews>
  <sheets>
    <sheet name="5. Mrożonki" sheetId="1" r:id="rId1"/>
  </sheets>
  <definedNames>
    <definedName name="_xlnm.Print_Titles" localSheetId="0">'5. Mrożonki'!$3:$3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J29" i="1" s="1"/>
  <c r="J28" i="1"/>
  <c r="I28" i="1"/>
  <c r="H28" i="1"/>
  <c r="J27" i="1"/>
  <c r="H27" i="1"/>
  <c r="I27" i="1" s="1"/>
  <c r="H26" i="1"/>
  <c r="I26" i="1" s="1"/>
  <c r="H25" i="1"/>
  <c r="I25" i="1" s="1"/>
  <c r="J24" i="1"/>
  <c r="I24" i="1"/>
  <c r="H24" i="1"/>
  <c r="H23" i="1"/>
  <c r="J23" i="1" s="1"/>
  <c r="H22" i="1"/>
  <c r="J22" i="1" s="1"/>
  <c r="J21" i="1"/>
  <c r="H21" i="1"/>
  <c r="I21" i="1" s="1"/>
  <c r="J20" i="1"/>
  <c r="H20" i="1"/>
  <c r="I20" i="1" s="1"/>
  <c r="H19" i="1"/>
  <c r="J19" i="1" s="1"/>
  <c r="J18" i="1"/>
  <c r="I18" i="1"/>
  <c r="H18" i="1"/>
  <c r="J17" i="1"/>
  <c r="I17" i="1"/>
  <c r="H17" i="1"/>
  <c r="H16" i="1"/>
  <c r="J16" i="1" s="1"/>
  <c r="H15" i="1"/>
  <c r="J15" i="1" s="1"/>
  <c r="J14" i="1"/>
  <c r="I14" i="1"/>
  <c r="H14" i="1"/>
  <c r="H13" i="1"/>
  <c r="J13" i="1" s="1"/>
  <c r="H12" i="1"/>
  <c r="I12" i="1" s="1"/>
  <c r="J11" i="1"/>
  <c r="H11" i="1"/>
  <c r="I11" i="1" s="1"/>
  <c r="J10" i="1"/>
  <c r="I10" i="1"/>
  <c r="H10" i="1"/>
  <c r="H9" i="1"/>
  <c r="I9" i="1" s="1"/>
  <c r="J8" i="1"/>
  <c r="I8" i="1"/>
  <c r="H8" i="1"/>
  <c r="J7" i="1"/>
  <c r="I7" i="1"/>
  <c r="H7" i="1"/>
  <c r="H6" i="1"/>
  <c r="J6" i="1" s="1"/>
  <c r="H5" i="1"/>
  <c r="J5" i="1" s="1"/>
  <c r="J4" i="1"/>
  <c r="I4" i="1"/>
  <c r="H4" i="1"/>
  <c r="H30" i="1" s="1"/>
  <c r="I5" i="1" l="1"/>
  <c r="I30" i="1" s="1"/>
  <c r="I15" i="1"/>
  <c r="J25" i="1"/>
  <c r="I19" i="1"/>
  <c r="J12" i="1"/>
  <c r="I29" i="1"/>
  <c r="I6" i="1"/>
  <c r="J9" i="1"/>
  <c r="J30" i="1" s="1"/>
  <c r="I16" i="1"/>
  <c r="I13" i="1"/>
  <c r="I23" i="1"/>
  <c r="J26" i="1"/>
  <c r="I22" i="1"/>
</calcChain>
</file>

<file path=xl/sharedStrings.xml><?xml version="1.0" encoding="utf-8"?>
<sst xmlns="http://schemas.openxmlformats.org/spreadsheetml/2006/main" count="91" uniqueCount="46">
  <si>
    <t>OPIS PRZEDMIOTU ZAMÓWIENIA  –  CZĘŚĆ 5 – MROŻONKI</t>
  </si>
  <si>
    <t>Arkusz stanowi część OPZ / formularza cenowego i należy go czytać łącznie z arkuszem „OPZ – wymagania ogólne”. Podane ilości są ilościami przewidywanymi (szacunkowymi) dla całego okresu umowy. Wskazane w opisie nazwy handlowe, marki, typy i odmiany określają minimalny wymagany standard jakości – Zamawiający dopuszcza produkty równoważne na zasadach określonych w § 7 wymagań ogólnych.  Wykonawca wypełnia wyłącznie wyróżnione (żółte) pola w kolumnie „Cena jedn. brutto [zł]”; wartość brutto, wartość netto, kwota VAT oraz wiersz RAZEM obliczają się automatycznie.</t>
  </si>
  <si>
    <t>Lp.</t>
  </si>
  <si>
    <t>Nazwa i opis (specyfikacja) przedmiotu zamówienia</t>
  </si>
  <si>
    <t>Minimalna gramatura / jednostka handlowa</t>
  </si>
  <si>
    <t>J.m.</t>
  </si>
  <si>
    <t>Ilość przewidywana</t>
  </si>
  <si>
    <t>Stawka VAT</t>
  </si>
  <si>
    <t>Cena jedn. brutto [zł]</t>
  </si>
  <si>
    <t>Wartość brutto [zł]</t>
  </si>
  <si>
    <t>Wartość netto [zł]</t>
  </si>
  <si>
    <t>Kwota VAT [zł]</t>
  </si>
  <si>
    <t>Brokuły - bukiet różyczek mrożonych: barwa typowa dla brokuł, nieoblodzone, niezlepione, nieuszkodzone mechanicznie, bez uszkodzeń spowodowanych przez szkodniki</t>
  </si>
  <si>
    <t>2000g</t>
  </si>
  <si>
    <t>szt.</t>
  </si>
  <si>
    <t>Aronia - owoce  jednolite odmianowo w partii, bez szypułek, całe, sypkie, nieoblodzone, niezlepione, nieuszkodzone mechanicznie, głęboko mrożona</t>
  </si>
  <si>
    <t>2500 g</t>
  </si>
  <si>
    <t>Porzeczka czarna - owoce jednolite odmianowo w partii, bez szypułek, całe, sypkie,  nieoblodzone, niezlepione, nieuszkodzone mechanicznie, głęboko mrożona</t>
  </si>
  <si>
    <t>Porzeczka czerwona -  owoce jednolite odmianowo w partii, bez szypułek, całe, sypkie, nieoblodzone, niezlepione, nieuszkodzone mechanicznie  głęboko mrożona</t>
  </si>
  <si>
    <t>Fasola szparagowa —  żółta, cięta, odcinki strąków z obciętymi końcami o długości od 20mm do 40mm, jednolite odmianowo, sypkie, nieoblodzone, niepołamane, niezlepione, bez uszkodzeń spowodowanych przez szkodniki głęboko mrożona</t>
  </si>
  <si>
    <t>Agrest – owoce jednolite odmianowo w partii, całe sypkie, nieoblodzone, niezlepione, nieuszkodzone mechanicznie, głęboko mrożona</t>
  </si>
  <si>
    <t>Rabarbar - owoce jednolite odmianowo w partii, całe sypkie, nieoblodzone, niezlepione, nieuszkodzone mechanicznie, głęboko mrożona</t>
  </si>
  <si>
    <t>Gnocchi - gotowy produkt z ciasta ziemniaczanego, formowany w charakterystyczne kluseczki z żłobieniami ułatwiającymi wchłanianie sosu. Konsystencja miękka, puszysta, zwarta. Wysoka zawartość puree ziemniaczanego (min. 70-80%), mąka pszenna (lub typ 00), woda, sól.</t>
  </si>
  <si>
    <t>1000 g</t>
  </si>
  <si>
    <t>Groszek zielony — groszek, kolor zielony, jednolity odmianowo, sypki, nieoblodzony, niezlepiony, bez uszkodzeń spowodowanych przez szkodniki, głęboko mrożona</t>
  </si>
  <si>
    <t>Kalafior  - bukiet różyczek , barwa typowa dla kalafiora, sypkie, nieoblodzone, niezlepione, nieuszkodzone mechanicznie, bez uszkodzeń spowodowanych przez szkodniki, głęboko mrożony</t>
  </si>
  <si>
    <t>Maliny - owoce, jednolite odmianowo w partii, bez szypułek, całe, sypkie, nieoblodzone, niezlepione, nieuszkodzone mechanicznie, głęboko mrożone</t>
  </si>
  <si>
    <t>Marchew z groszkiem -marchew pokrojona w kostkę, groszek, sypkie, nieoblodzone, niezlepione, bez uszkodzeń spowodowanych przez szkodniki, głęboko mrożona</t>
  </si>
  <si>
    <t>Marchew kostka — marchew pokrojona w kostkę, sypkie, nieoblodzone, niezlepione, bez uszkodzeń spowodowanych przez szkodniki, głęboko mrożona,</t>
  </si>
  <si>
    <t>Marchewka młoda mini - (karotka-paluszek), sypka, nieoblodzona, niezlepiona, bez uszkodzeń spowodowanych przez szkodniki , głęboko mrożona</t>
  </si>
  <si>
    <t>Mieszanka kompotowa bez pestki- mieszanka wieloskładnikowa, barwa typowa dla poszczególnych owoców, owoce sypkie, nieoblodzone, niezlepione, nieuszkodzone mechanicznie, bez uszkodzeń spowodowanych przez szkodniki, głęboko mrożona</t>
  </si>
  <si>
    <t>Mieszanka warzywna 3 składnikowa - (marchew, kalafior, brokuł) barwa typowa dla poszczególnych warzyw, sypkie, nieoblodzone, niezlepione, nieuszkodzone mechanicznie, bez uszkodzeń spowodowanych przez szkodniki, głęboko mrożona</t>
  </si>
  <si>
    <t>2000 g</t>
  </si>
  <si>
    <t>Mieszanka warzywna 8 składnikowa - (marchew, pietruszka  seler, kalafior, brokuł, fasolka szparagowa, groszek zielony, brukselka) barwa typowa dla poszczególnych warzyw, sypkie, nieoblodzone, niezlepione, nieuszkodzone mechanicznie, bez uszkodzeń spowodowanych przez szkodniki, głęboko mrożona</t>
  </si>
  <si>
    <t>Mieszanka warzywna (włoszczyzna) - krojona w paski : marchew, pietruszka, seler, por ,  barwa typowa dla poszczególnych warzyw,  sypkie, nieoblodzone, niezlepione, nieuszkodzone mechanicznie, bez uszkodzeń spowodowanych przez szkodniki, głęboko mrożona</t>
  </si>
  <si>
    <t>Szpinak rozdrobniony - bukiet kulek mrożonych: barwa typowa dla szpinaku, bez obcych posmaków, sypkie, nieoblodzone,  nieuszkodzone mechanicznie, głęboko mrożony</t>
  </si>
  <si>
    <t>Wiśnie - owoce jednolite odmianowo w partii, bez pestek, nieoblodzone, niezlepione, nieuszkodzone mechanicznie, bez uszkodzeń spowodowanych przez szkodniki, głęboko mrożona</t>
  </si>
  <si>
    <t>Śliwki - jednolite odmianowo w partii, bez pestek, nieoblodzone, niezlepione, nieuszkodzone mechanicznie, bez uszkodzeń spowodowanych przez szkodniki, głęboko mrożona</t>
  </si>
  <si>
    <t>Warzywa na patelnię- warzywa głęboko mrożone, jednorodne lub w mieszankach (w zależności od wybranego wariantu), wolne od zanieczyszczeń mineralnych (np. piasku) oraz wad genetycznych. Mieszanka musi składać się z warzyw krojonych w sposób estetyczny, bez oznak zbrylenia, powtórnego zamrażania (szronu/lodu wewnątrz opakowania) oraz bez uszkodzeń przez szkodniki. Mieszanka powinna zawierać min. 4 z wymienionych warzyw w proporcjach uzależnionych od specyfikacji producenta np.marchew (w plastrach lub słupkach)brokuł (różyczki)kalafior (różyczki)cebula (kostka lub pióra)papryka czerwona/zielona (paski)groszek zielony, kukurydza</t>
  </si>
  <si>
    <t>Lody- Świeże mleko, śmietanka, cukier, naturalny aromat waniliowy (lub inne naturalne aromaty), stabilizator (w ilości minimalnej, np. mączka chleba świętojańskiego).Smak: Klasyczny śmietankowy,truskawkowy,czekoladowy. Opakowanie: Hermetycznie zamknięte kubeczki plastikowe, odporne na uszkodzenia mechaniczne i zmiany temperatury.</t>
  </si>
  <si>
    <t>180ml</t>
  </si>
  <si>
    <t>Lody wodne- produkt wyprodukowany na bazie wody, cukru (lub substancji słodzących) z dodatkiem naturalnych soków/koncentratów owocowych, aromatów i dozwolonych substancji dodatkowych. Alergeny: Lody bez dodatku mleka i jego przetworów (wyrób w 100% bezmleczny, odpowiedni dla wegan i osób z nietolerancją laktozy).</t>
  </si>
  <si>
    <t>80 ml</t>
  </si>
  <si>
    <t>Frytki - mrożone, proste, grube, wstępnie smażone w oleju, z ziemniaków najwyższej jakości, przeznaczone do pieczenia i smażenia.</t>
  </si>
  <si>
    <t>Truskawki - owoce jednolite odmianowo w partii, bez szypułek, całe, sypkie, bez obcych posmaków, nieoblodzone, niezlepione, nieuszkodzone mechanicznie, bez uszkodzeń spowodowanych przez szkodniki, głęboko mrożona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</si>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</sst>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6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  <charset val="1"/>
    </font>
    <font>
      <i/>
      <sz val="9"/>
      <color rgb="FF555555"/>
      <name val="Arial"/>
      <family val="2"/>
      <charset val="1"/>
    </font>
    <font>
      <b/>
      <sz val="9"/>
      <color rgb="FFFFFFFF"/>
      <name val="Arial"/>
      <family val="2"/>
      <charset val="1"/>
    </font>
    <font>
      <sz val="9"/>
      <color rgb="FF000000"/>
      <name val="Arial"/>
      <family val="2"/>
      <charset val="1"/>
    </font>
    <font>
      <b/>
      <sz val="10"/>
      <color rgb="FFFFFFFF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12363A"/>
        <bgColor rgb="FF1F4E4F"/>
      </patternFill>
    </fill>
    <fill>
      <patternFill patternType="solid">
        <fgColor rgb="FFEAF2F0"/>
        <bgColor rgb="FFF5F9F8"/>
      </patternFill>
    </fill>
    <fill>
      <patternFill patternType="solid">
        <fgColor rgb="FF1F4E4F"/>
        <bgColor rgb="FF12363A"/>
      </patternFill>
    </fill>
    <fill>
      <patternFill patternType="solid">
        <fgColor rgb="FFFFFFFF"/>
        <bgColor rgb="FFF5F9F8"/>
      </patternFill>
    </fill>
    <fill>
      <patternFill patternType="solid">
        <fgColor rgb="FFFFF2B2"/>
        <bgColor rgb="FFEAF2F0"/>
      </patternFill>
    </fill>
    <fill>
      <patternFill patternType="solid">
        <fgColor rgb="FFF5F9F8"/>
        <bgColor rgb="FFFFFFFF"/>
      </patternFill>
    </fill>
    <fill>
      <patternFill patternType="solid">
        <fgColor rgb="FF2E7D6B"/>
        <bgColor rgb="FF008080"/>
      </patternFill>
    </fill>
  </fills>
  <borders count="2">
    <border>
      <left/>
      <right/>
      <top/>
      <bottom/>
      <diagonal/>
    </border>
    <border>
      <left style="thin">
        <color rgb="FFBFC9C7"/>
      </left>
      <right style="thin">
        <color rgb="FFBFC9C7"/>
      </right>
      <top style="thin">
        <color rgb="FFBFC9C7"/>
      </top>
      <bottom style="thin">
        <color rgb="FFBFC9C7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3" fontId="4" fillId="5" borderId="1" xfId="0" applyNumberFormat="1" applyFont="1" applyFill="1" applyBorder="1" applyAlignment="1">
      <alignment horizontal="center" vertical="top"/>
    </xf>
    <xf numFmtId="9" fontId="4" fillId="5" borderId="1" xfId="0" applyNumberFormat="1" applyFont="1" applyFill="1" applyBorder="1" applyAlignment="1">
      <alignment horizontal="center" vertical="top"/>
    </xf>
    <xf numFmtId="164" fontId="4" fillId="6" borderId="1" xfId="0" applyNumberFormat="1" applyFont="1" applyFill="1" applyBorder="1" applyAlignment="1">
      <alignment horizontal="right" vertical="top"/>
    </xf>
    <xf numFmtId="164" fontId="4" fillId="5" borderId="1" xfId="0" applyNumberFormat="1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center" vertical="top" wrapText="1"/>
    </xf>
    <xf numFmtId="3" fontId="4" fillId="7" borderId="1" xfId="0" applyNumberFormat="1" applyFont="1" applyFill="1" applyBorder="1" applyAlignment="1">
      <alignment horizontal="center" vertical="top"/>
    </xf>
    <xf numFmtId="9" fontId="4" fillId="7" borderId="1" xfId="0" applyNumberFormat="1" applyFont="1" applyFill="1" applyBorder="1" applyAlignment="1">
      <alignment horizontal="center" vertical="top"/>
    </xf>
    <xf numFmtId="164" fontId="4" fillId="7" borderId="1" xfId="0" applyNumberFormat="1" applyFont="1" applyFill="1" applyBorder="1" applyAlignment="1">
      <alignment horizontal="right" vertical="top"/>
    </xf>
    <xf numFmtId="0" fontId="5" fillId="8" borderId="1" xfId="0" applyFont="1" applyFill="1" applyBorder="1" applyAlignment="1">
      <alignment horizontal="right" vertical="center"/>
    </xf>
    <xf numFmtId="164" fontId="5" fillId="8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7101-A7C2-BD48-B408-0677ABD2D2A3}">
  <sheetPr>
    <pageSetUpPr fitToPage="1"/>
  </sheetPr>
  <dimension ref="A1:J30"/>
  <sheetViews>
    <sheetView showGridLines="0" tabSelected="1" zoomScaleNormal="100" workbookViewId="0">
      <pane ySplit="3" topLeftCell="A4" activePane="bottomLeft" state="frozen"/>
      <selection pane="bottomLeft" sqref="A1:J1"/>
    </sheetView>
  </sheetViews>
  <sheetFormatPr baseColWidth="10" defaultColWidth="8.6640625" defaultRowHeight="15" x14ac:dyDescent="0.2"/>
  <cols>
    <col min="1" max="1" width="5" customWidth="1"/>
    <col min="2" max="2" width="78" customWidth="1"/>
    <col min="3" max="3" width="20" customWidth="1"/>
    <col min="4" max="4" width="8" customWidth="1"/>
    <col min="5" max="5" width="12" customWidth="1"/>
    <col min="6" max="6" width="9" customWidth="1"/>
    <col min="7" max="7" width="13" customWidth="1"/>
    <col min="8" max="9" width="14" customWidth="1"/>
    <col min="10" max="10" width="13" customWidth="1"/>
  </cols>
  <sheetData>
    <row r="1" spans="1:10" ht="2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55.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39.75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25.5" customHeight="1" x14ac:dyDescent="0.2">
      <c r="A4" s="4">
        <v>1</v>
      </c>
      <c r="B4" s="5" t="s">
        <v>12</v>
      </c>
      <c r="C4" s="6" t="s">
        <v>13</v>
      </c>
      <c r="D4" s="4" t="s">
        <v>14</v>
      </c>
      <c r="E4" s="7">
        <v>100</v>
      </c>
      <c r="F4" s="8">
        <v>0.05</v>
      </c>
      <c r="G4" s="9"/>
      <c r="H4" s="10" t="str">
        <f t="shared" ref="H4:H29" si="0">IF(G4="","",E4*G4)</f>
        <v/>
      </c>
      <c r="I4" s="10" t="str">
        <f t="shared" ref="I4:I29" si="1">IF(H4="","",IF(F4=0,H4,H4/(1+F4)))</f>
        <v/>
      </c>
      <c r="J4" s="10" t="str">
        <f t="shared" ref="J4:J29" si="2">IF(H4="","",H4-I4)</f>
        <v/>
      </c>
    </row>
    <row r="5" spans="1:10" ht="25.5" customHeight="1" x14ac:dyDescent="0.2">
      <c r="A5" s="11">
        <v>2</v>
      </c>
      <c r="B5" s="12" t="s">
        <v>15</v>
      </c>
      <c r="C5" s="13" t="s">
        <v>16</v>
      </c>
      <c r="D5" s="11" t="s">
        <v>14</v>
      </c>
      <c r="E5" s="14">
        <v>250</v>
      </c>
      <c r="F5" s="15">
        <v>0.05</v>
      </c>
      <c r="G5" s="9"/>
      <c r="H5" s="16" t="str">
        <f t="shared" si="0"/>
        <v/>
      </c>
      <c r="I5" s="16" t="str">
        <f t="shared" si="1"/>
        <v/>
      </c>
      <c r="J5" s="16" t="str">
        <f t="shared" si="2"/>
        <v/>
      </c>
    </row>
    <row r="6" spans="1:10" ht="25.5" customHeight="1" x14ac:dyDescent="0.2">
      <c r="A6" s="4">
        <v>3</v>
      </c>
      <c r="B6" s="5" t="s">
        <v>17</v>
      </c>
      <c r="C6" s="6" t="s">
        <v>16</v>
      </c>
      <c r="D6" s="4" t="s">
        <v>14</v>
      </c>
      <c r="E6" s="7">
        <v>20</v>
      </c>
      <c r="F6" s="8">
        <v>0.05</v>
      </c>
      <c r="G6" s="9"/>
      <c r="H6" s="10" t="str">
        <f t="shared" si="0"/>
        <v/>
      </c>
      <c r="I6" s="10" t="str">
        <f t="shared" si="1"/>
        <v/>
      </c>
      <c r="J6" s="10" t="str">
        <f t="shared" si="2"/>
        <v/>
      </c>
    </row>
    <row r="7" spans="1:10" ht="25.5" customHeight="1" x14ac:dyDescent="0.2">
      <c r="A7" s="11">
        <v>4</v>
      </c>
      <c r="B7" s="12" t="s">
        <v>18</v>
      </c>
      <c r="C7" s="13" t="s">
        <v>16</v>
      </c>
      <c r="D7" s="11" t="s">
        <v>14</v>
      </c>
      <c r="E7" s="14">
        <v>400</v>
      </c>
      <c r="F7" s="15">
        <v>0.05</v>
      </c>
      <c r="G7" s="9"/>
      <c r="H7" s="16" t="str">
        <f t="shared" si="0"/>
        <v/>
      </c>
      <c r="I7" s="16" t="str">
        <f t="shared" si="1"/>
        <v/>
      </c>
      <c r="J7" s="16" t="str">
        <f t="shared" si="2"/>
        <v/>
      </c>
    </row>
    <row r="8" spans="1:10" ht="39" customHeight="1" x14ac:dyDescent="0.2">
      <c r="A8" s="4">
        <v>5</v>
      </c>
      <c r="B8" s="5" t="s">
        <v>19</v>
      </c>
      <c r="C8" s="6" t="s">
        <v>16</v>
      </c>
      <c r="D8" s="4" t="s">
        <v>14</v>
      </c>
      <c r="E8" s="7">
        <v>120</v>
      </c>
      <c r="F8" s="8">
        <v>0.05</v>
      </c>
      <c r="G8" s="9"/>
      <c r="H8" s="10" t="str">
        <f t="shared" si="0"/>
        <v/>
      </c>
      <c r="I8" s="10" t="str">
        <f t="shared" si="1"/>
        <v/>
      </c>
      <c r="J8" s="10" t="str">
        <f t="shared" si="2"/>
        <v/>
      </c>
    </row>
    <row r="9" spans="1:10" ht="25.5" customHeight="1" x14ac:dyDescent="0.2">
      <c r="A9" s="11">
        <v>6</v>
      </c>
      <c r="B9" s="12" t="s">
        <v>20</v>
      </c>
      <c r="C9" s="13" t="s">
        <v>16</v>
      </c>
      <c r="D9" s="11" t="s">
        <v>14</v>
      </c>
      <c r="E9" s="14">
        <v>120</v>
      </c>
      <c r="F9" s="15">
        <v>0.05</v>
      </c>
      <c r="G9" s="9"/>
      <c r="H9" s="16" t="str">
        <f t="shared" si="0"/>
        <v/>
      </c>
      <c r="I9" s="16" t="str">
        <f t="shared" si="1"/>
        <v/>
      </c>
      <c r="J9" s="16" t="str">
        <f t="shared" si="2"/>
        <v/>
      </c>
    </row>
    <row r="10" spans="1:10" ht="25.5" customHeight="1" x14ac:dyDescent="0.2">
      <c r="A10" s="4">
        <v>7</v>
      </c>
      <c r="B10" s="5" t="s">
        <v>21</v>
      </c>
      <c r="C10" s="6" t="s">
        <v>16</v>
      </c>
      <c r="D10" s="4" t="s">
        <v>14</v>
      </c>
      <c r="E10" s="7">
        <v>120</v>
      </c>
      <c r="F10" s="8">
        <v>0.05</v>
      </c>
      <c r="G10" s="9"/>
      <c r="H10" s="10" t="str">
        <f t="shared" si="0"/>
        <v/>
      </c>
      <c r="I10" s="10" t="str">
        <f t="shared" si="1"/>
        <v/>
      </c>
      <c r="J10" s="10" t="str">
        <f t="shared" si="2"/>
        <v/>
      </c>
    </row>
    <row r="11" spans="1:10" ht="39" customHeight="1" x14ac:dyDescent="0.2">
      <c r="A11" s="11">
        <v>8</v>
      </c>
      <c r="B11" s="12" t="s">
        <v>22</v>
      </c>
      <c r="C11" s="13" t="s">
        <v>23</v>
      </c>
      <c r="D11" s="11" t="s">
        <v>14</v>
      </c>
      <c r="E11" s="14">
        <v>100</v>
      </c>
      <c r="F11" s="15">
        <v>0.05</v>
      </c>
      <c r="G11" s="9"/>
      <c r="H11" s="16" t="str">
        <f t="shared" si="0"/>
        <v/>
      </c>
      <c r="I11" s="16" t="str">
        <f t="shared" si="1"/>
        <v/>
      </c>
      <c r="J11" s="16" t="str">
        <f t="shared" si="2"/>
        <v/>
      </c>
    </row>
    <row r="12" spans="1:10" ht="25.5" customHeight="1" x14ac:dyDescent="0.2">
      <c r="A12" s="4">
        <v>9</v>
      </c>
      <c r="B12" s="5" t="s">
        <v>24</v>
      </c>
      <c r="C12" s="6" t="s">
        <v>16</v>
      </c>
      <c r="D12" s="4" t="s">
        <v>14</v>
      </c>
      <c r="E12" s="7">
        <v>50</v>
      </c>
      <c r="F12" s="8">
        <v>0.05</v>
      </c>
      <c r="G12" s="9"/>
      <c r="H12" s="10" t="str">
        <f t="shared" si="0"/>
        <v/>
      </c>
      <c r="I12" s="10" t="str">
        <f t="shared" si="1"/>
        <v/>
      </c>
      <c r="J12" s="10" t="str">
        <f t="shared" si="2"/>
        <v/>
      </c>
    </row>
    <row r="13" spans="1:10" ht="25.5" customHeight="1" x14ac:dyDescent="0.2">
      <c r="A13" s="11">
        <v>10</v>
      </c>
      <c r="B13" s="12" t="s">
        <v>25</v>
      </c>
      <c r="C13" s="13" t="s">
        <v>16</v>
      </c>
      <c r="D13" s="11" t="s">
        <v>14</v>
      </c>
      <c r="E13" s="14">
        <v>100</v>
      </c>
      <c r="F13" s="15">
        <v>0.05</v>
      </c>
      <c r="G13" s="9"/>
      <c r="H13" s="16" t="str">
        <f t="shared" si="0"/>
        <v/>
      </c>
      <c r="I13" s="16" t="str">
        <f t="shared" si="1"/>
        <v/>
      </c>
      <c r="J13" s="16" t="str">
        <f t="shared" si="2"/>
        <v/>
      </c>
    </row>
    <row r="14" spans="1:10" ht="25.5" customHeight="1" x14ac:dyDescent="0.2">
      <c r="A14" s="4">
        <v>11</v>
      </c>
      <c r="B14" s="5" t="s">
        <v>26</v>
      </c>
      <c r="C14" s="6" t="s">
        <v>16</v>
      </c>
      <c r="D14" s="4" t="s">
        <v>14</v>
      </c>
      <c r="E14" s="7">
        <v>10</v>
      </c>
      <c r="F14" s="8">
        <v>0.05</v>
      </c>
      <c r="G14" s="9"/>
      <c r="H14" s="10" t="str">
        <f t="shared" si="0"/>
        <v/>
      </c>
      <c r="I14" s="10" t="str">
        <f t="shared" si="1"/>
        <v/>
      </c>
      <c r="J14" s="10" t="str">
        <f t="shared" si="2"/>
        <v/>
      </c>
    </row>
    <row r="15" spans="1:10" ht="25.5" customHeight="1" x14ac:dyDescent="0.2">
      <c r="A15" s="11">
        <v>12</v>
      </c>
      <c r="B15" s="12" t="s">
        <v>27</v>
      </c>
      <c r="C15" s="13" t="s">
        <v>16</v>
      </c>
      <c r="D15" s="11" t="s">
        <v>14</v>
      </c>
      <c r="E15" s="14">
        <v>50</v>
      </c>
      <c r="F15" s="15">
        <v>0.05</v>
      </c>
      <c r="G15" s="9"/>
      <c r="H15" s="16" t="str">
        <f t="shared" si="0"/>
        <v/>
      </c>
      <c r="I15" s="16" t="str">
        <f t="shared" si="1"/>
        <v/>
      </c>
      <c r="J15" s="16" t="str">
        <f t="shared" si="2"/>
        <v/>
      </c>
    </row>
    <row r="16" spans="1:10" ht="25.5" customHeight="1" x14ac:dyDescent="0.2">
      <c r="A16" s="4">
        <v>13</v>
      </c>
      <c r="B16" s="5" t="s">
        <v>28</v>
      </c>
      <c r="C16" s="6" t="s">
        <v>16</v>
      </c>
      <c r="D16" s="4" t="s">
        <v>14</v>
      </c>
      <c r="E16" s="7">
        <v>50</v>
      </c>
      <c r="F16" s="8">
        <v>0.05</v>
      </c>
      <c r="G16" s="9"/>
      <c r="H16" s="10" t="str">
        <f t="shared" si="0"/>
        <v/>
      </c>
      <c r="I16" s="10" t="str">
        <f t="shared" si="1"/>
        <v/>
      </c>
      <c r="J16" s="10" t="str">
        <f t="shared" si="2"/>
        <v/>
      </c>
    </row>
    <row r="17" spans="1:10" ht="25.5" customHeight="1" x14ac:dyDescent="0.2">
      <c r="A17" s="11">
        <v>14</v>
      </c>
      <c r="B17" s="12" t="s">
        <v>29</v>
      </c>
      <c r="C17" s="13" t="s">
        <v>16</v>
      </c>
      <c r="D17" s="11" t="s">
        <v>14</v>
      </c>
      <c r="E17" s="14">
        <v>50</v>
      </c>
      <c r="F17" s="15">
        <v>0.05</v>
      </c>
      <c r="G17" s="9"/>
      <c r="H17" s="16" t="str">
        <f t="shared" si="0"/>
        <v/>
      </c>
      <c r="I17" s="16" t="str">
        <f t="shared" si="1"/>
        <v/>
      </c>
      <c r="J17" s="16" t="str">
        <f t="shared" si="2"/>
        <v/>
      </c>
    </row>
    <row r="18" spans="1:10" ht="39" customHeight="1" x14ac:dyDescent="0.2">
      <c r="A18" s="4">
        <v>15</v>
      </c>
      <c r="B18" s="5" t="s">
        <v>30</v>
      </c>
      <c r="C18" s="6" t="s">
        <v>16</v>
      </c>
      <c r="D18" s="4" t="s">
        <v>14</v>
      </c>
      <c r="E18" s="7">
        <v>200</v>
      </c>
      <c r="F18" s="8">
        <v>0.05</v>
      </c>
      <c r="G18" s="9"/>
      <c r="H18" s="10" t="str">
        <f t="shared" si="0"/>
        <v/>
      </c>
      <c r="I18" s="10" t="str">
        <f t="shared" si="1"/>
        <v/>
      </c>
      <c r="J18" s="10" t="str">
        <f t="shared" si="2"/>
        <v/>
      </c>
    </row>
    <row r="19" spans="1:10" ht="39" customHeight="1" x14ac:dyDescent="0.2">
      <c r="A19" s="11">
        <v>16</v>
      </c>
      <c r="B19" s="12" t="s">
        <v>31</v>
      </c>
      <c r="C19" s="13" t="s">
        <v>32</v>
      </c>
      <c r="D19" s="11" t="s">
        <v>14</v>
      </c>
      <c r="E19" s="14">
        <v>100</v>
      </c>
      <c r="F19" s="15">
        <v>0.05</v>
      </c>
      <c r="G19" s="9"/>
      <c r="H19" s="16" t="str">
        <f t="shared" si="0"/>
        <v/>
      </c>
      <c r="I19" s="16" t="str">
        <f t="shared" si="1"/>
        <v/>
      </c>
      <c r="J19" s="16" t="str">
        <f t="shared" si="2"/>
        <v/>
      </c>
    </row>
    <row r="20" spans="1:10" ht="39" customHeight="1" x14ac:dyDescent="0.2">
      <c r="A20" s="4">
        <v>17</v>
      </c>
      <c r="B20" s="5" t="s">
        <v>33</v>
      </c>
      <c r="C20" s="6" t="s">
        <v>16</v>
      </c>
      <c r="D20" s="4" t="s">
        <v>14</v>
      </c>
      <c r="E20" s="7">
        <v>140</v>
      </c>
      <c r="F20" s="8">
        <v>0.05</v>
      </c>
      <c r="G20" s="9"/>
      <c r="H20" s="10" t="str">
        <f t="shared" si="0"/>
        <v/>
      </c>
      <c r="I20" s="10" t="str">
        <f t="shared" si="1"/>
        <v/>
      </c>
      <c r="J20" s="10" t="str">
        <f t="shared" si="2"/>
        <v/>
      </c>
    </row>
    <row r="21" spans="1:10" ht="39" customHeight="1" x14ac:dyDescent="0.2">
      <c r="A21" s="11">
        <v>18</v>
      </c>
      <c r="B21" s="12" t="s">
        <v>34</v>
      </c>
      <c r="C21" s="13" t="s">
        <v>16</v>
      </c>
      <c r="D21" s="11" t="s">
        <v>14</v>
      </c>
      <c r="E21" s="14">
        <v>500</v>
      </c>
      <c r="F21" s="15">
        <v>0.05</v>
      </c>
      <c r="G21" s="9"/>
      <c r="H21" s="16" t="str">
        <f t="shared" si="0"/>
        <v/>
      </c>
      <c r="I21" s="16" t="str">
        <f t="shared" si="1"/>
        <v/>
      </c>
      <c r="J21" s="16" t="str">
        <f t="shared" si="2"/>
        <v/>
      </c>
    </row>
    <row r="22" spans="1:10" ht="25.5" customHeight="1" x14ac:dyDescent="0.2">
      <c r="A22" s="4">
        <v>19</v>
      </c>
      <c r="B22" s="5" t="s">
        <v>35</v>
      </c>
      <c r="C22" s="6" t="s">
        <v>16</v>
      </c>
      <c r="D22" s="4" t="s">
        <v>14</v>
      </c>
      <c r="E22" s="7">
        <v>100</v>
      </c>
      <c r="F22" s="8">
        <v>0.05</v>
      </c>
      <c r="G22" s="9"/>
      <c r="H22" s="10" t="str">
        <f t="shared" si="0"/>
        <v/>
      </c>
      <c r="I22" s="10" t="str">
        <f t="shared" si="1"/>
        <v/>
      </c>
      <c r="J22" s="10" t="str">
        <f t="shared" si="2"/>
        <v/>
      </c>
    </row>
    <row r="23" spans="1:10" ht="25.5" customHeight="1" x14ac:dyDescent="0.2">
      <c r="A23" s="11">
        <v>20</v>
      </c>
      <c r="B23" s="12" t="s">
        <v>36</v>
      </c>
      <c r="C23" s="13" t="s">
        <v>16</v>
      </c>
      <c r="D23" s="11" t="s">
        <v>14</v>
      </c>
      <c r="E23" s="14">
        <v>20</v>
      </c>
      <c r="F23" s="15">
        <v>0.05</v>
      </c>
      <c r="G23" s="9"/>
      <c r="H23" s="16" t="str">
        <f t="shared" si="0"/>
        <v/>
      </c>
      <c r="I23" s="16" t="str">
        <f t="shared" si="1"/>
        <v/>
      </c>
      <c r="J23" s="16" t="str">
        <f t="shared" si="2"/>
        <v/>
      </c>
    </row>
    <row r="24" spans="1:10" ht="25.5" customHeight="1" x14ac:dyDescent="0.2">
      <c r="A24" s="4">
        <v>21</v>
      </c>
      <c r="B24" s="5" t="s">
        <v>37</v>
      </c>
      <c r="C24" s="6" t="s">
        <v>16</v>
      </c>
      <c r="D24" s="4" t="s">
        <v>14</v>
      </c>
      <c r="E24" s="7">
        <v>30</v>
      </c>
      <c r="F24" s="8">
        <v>0.05</v>
      </c>
      <c r="G24" s="9"/>
      <c r="H24" s="10" t="str">
        <f t="shared" si="0"/>
        <v/>
      </c>
      <c r="I24" s="10" t="str">
        <f t="shared" si="1"/>
        <v/>
      </c>
      <c r="J24" s="10" t="str">
        <f t="shared" si="2"/>
        <v/>
      </c>
    </row>
    <row r="25" spans="1:10" ht="90.75" customHeight="1" x14ac:dyDescent="0.2">
      <c r="A25" s="11">
        <v>22</v>
      </c>
      <c r="B25" s="12" t="s">
        <v>38</v>
      </c>
      <c r="C25" s="13" t="s">
        <v>16</v>
      </c>
      <c r="D25" s="11" t="s">
        <v>14</v>
      </c>
      <c r="E25" s="14">
        <v>200</v>
      </c>
      <c r="F25" s="15">
        <v>0.05</v>
      </c>
      <c r="G25" s="9"/>
      <c r="H25" s="16" t="str">
        <f t="shared" si="0"/>
        <v/>
      </c>
      <c r="I25" s="16" t="str">
        <f t="shared" si="1"/>
        <v/>
      </c>
      <c r="J25" s="16" t="str">
        <f t="shared" si="2"/>
        <v/>
      </c>
    </row>
    <row r="26" spans="1:10" ht="51.75" customHeight="1" x14ac:dyDescent="0.2">
      <c r="A26" s="4">
        <v>23</v>
      </c>
      <c r="B26" s="5" t="s">
        <v>39</v>
      </c>
      <c r="C26" s="6" t="s">
        <v>40</v>
      </c>
      <c r="D26" s="4" t="s">
        <v>14</v>
      </c>
      <c r="E26" s="7">
        <v>700</v>
      </c>
      <c r="F26" s="8">
        <v>0.05</v>
      </c>
      <c r="G26" s="9"/>
      <c r="H26" s="10" t="str">
        <f t="shared" si="0"/>
        <v/>
      </c>
      <c r="I26" s="10" t="str">
        <f t="shared" si="1"/>
        <v/>
      </c>
      <c r="J26" s="10" t="str">
        <f t="shared" si="2"/>
        <v/>
      </c>
    </row>
    <row r="27" spans="1:10" ht="51.75" customHeight="1" x14ac:dyDescent="0.2">
      <c r="A27" s="11">
        <v>24</v>
      </c>
      <c r="B27" s="12" t="s">
        <v>41</v>
      </c>
      <c r="C27" s="13" t="s">
        <v>42</v>
      </c>
      <c r="D27" s="11" t="s">
        <v>14</v>
      </c>
      <c r="E27" s="14">
        <v>50</v>
      </c>
      <c r="F27" s="15">
        <v>0.05</v>
      </c>
      <c r="G27" s="9"/>
      <c r="H27" s="16" t="str">
        <f t="shared" si="0"/>
        <v/>
      </c>
      <c r="I27" s="16" t="str">
        <f t="shared" si="1"/>
        <v/>
      </c>
      <c r="J27" s="16" t="str">
        <f t="shared" si="2"/>
        <v/>
      </c>
    </row>
    <row r="28" spans="1:10" ht="25.5" customHeight="1" x14ac:dyDescent="0.2">
      <c r="A28" s="4">
        <v>25</v>
      </c>
      <c r="B28" s="5" t="s">
        <v>43</v>
      </c>
      <c r="C28" s="6" t="s">
        <v>16</v>
      </c>
      <c r="D28" s="4" t="s">
        <v>14</v>
      </c>
      <c r="E28" s="7">
        <v>50</v>
      </c>
      <c r="F28" s="8">
        <v>0.05</v>
      </c>
      <c r="G28" s="9"/>
      <c r="H28" s="10" t="str">
        <f t="shared" si="0"/>
        <v/>
      </c>
      <c r="I28" s="10" t="str">
        <f t="shared" si="1"/>
        <v/>
      </c>
      <c r="J28" s="10" t="str">
        <f t="shared" si="2"/>
        <v/>
      </c>
    </row>
    <row r="29" spans="1:10" ht="39" customHeight="1" x14ac:dyDescent="0.2">
      <c r="A29" s="11">
        <v>26</v>
      </c>
      <c r="B29" s="12" t="s">
        <v>44</v>
      </c>
      <c r="C29" s="13" t="s">
        <v>16</v>
      </c>
      <c r="D29" s="11" t="s">
        <v>14</v>
      </c>
      <c r="E29" s="14">
        <v>150</v>
      </c>
      <c r="F29" s="15">
        <v>0.05</v>
      </c>
      <c r="G29" s="9"/>
      <c r="H29" s="16" t="str">
        <f t="shared" si="0"/>
        <v/>
      </c>
      <c r="I29" s="16" t="str">
        <f t="shared" si="1"/>
        <v/>
      </c>
      <c r="J29" s="16" t="str">
        <f t="shared" si="2"/>
        <v/>
      </c>
    </row>
    <row r="30" spans="1:10" ht="19.5" customHeight="1" x14ac:dyDescent="0.2">
      <c r="A30" s="17" t="s">
        <v>45</v>
      </c>
      <c r="B30" s="17"/>
      <c r="C30" s="17"/>
      <c r="D30" s="17"/>
      <c r="E30" s="17"/>
      <c r="F30" s="17"/>
      <c r="G30" s="17"/>
      <c r="H30" s="18">
        <f>SUM(H4:H29)</f>
        <v>0</v>
      </c>
      <c r="I30" s="18">
        <f>SUM(I4:I29)</f>
        <v>0</v>
      </c>
      <c r="J30" s="18">
        <f>SUM(J4:J29)</f>
        <v>0</v>
      </c>
    </row>
  </sheetData>
  <mergeCells count="3">
    <mergeCell ref="A1:J1"/>
    <mergeCell ref="A2:J2"/>
    <mergeCell ref="A30:G30"/>
  </mergeCell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5. Mrożonki</vt:lpstr>
      <vt:lpstr>'5. Mrożonki'!Tytuły_wydruku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2026-08-04T19:11:46Z</dcterms:created>
  <dcterms:modified xsi:type="dcterms:W3CDTF">2026-08-04T19:12:06Z</dcterms:modified>
</cp:coreProperties>
</file>