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36A4EEB4-2A5C-0544-B18F-4D3664A53F30}" xr6:coauthVersionLast="47" xr6:coauthVersionMax="47" xr10:uidLastSave="{00000000-0000-0000-0000-000000000000}"/>
  <bookViews>
    <workbookView xWindow="980" yWindow="1160" windowWidth="27840" windowHeight="16700" xr2:uid="{63F05173-7D09-B44A-8DF4-DAC5BCB35CA2}"/>
  </bookViews>
  <sheets>
    <sheet name="7. Pieczywo" sheetId="1" r:id="rId1"/>
  </sheets>
  <definedNames>
    <definedName name="_xlnm.Print_Titles" localSheetId="0">'7. Pieczywo'!$3:$3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J34" i="1" s="1"/>
  <c r="J33" i="1"/>
  <c r="H33" i="1"/>
  <c r="I33" i="1" s="1"/>
  <c r="J32" i="1"/>
  <c r="H32" i="1"/>
  <c r="I32" i="1" s="1"/>
  <c r="H31" i="1"/>
  <c r="I31" i="1" s="1"/>
  <c r="H30" i="1"/>
  <c r="J30" i="1" s="1"/>
  <c r="J29" i="1"/>
  <c r="I29" i="1"/>
  <c r="H29" i="1"/>
  <c r="H28" i="1"/>
  <c r="J28" i="1" s="1"/>
  <c r="H27" i="1"/>
  <c r="J27" i="1" s="1"/>
  <c r="H26" i="1"/>
  <c r="J26" i="1" s="1"/>
  <c r="J25" i="1"/>
  <c r="I25" i="1"/>
  <c r="H25" i="1"/>
  <c r="I24" i="1"/>
  <c r="H24" i="1"/>
  <c r="J24" i="1" s="1"/>
  <c r="H23" i="1"/>
  <c r="J23" i="1" s="1"/>
  <c r="J22" i="1"/>
  <c r="H22" i="1"/>
  <c r="I22" i="1" s="1"/>
  <c r="H21" i="1"/>
  <c r="J21" i="1" s="1"/>
  <c r="H20" i="1"/>
  <c r="I20" i="1" s="1"/>
  <c r="J19" i="1"/>
  <c r="I19" i="1"/>
  <c r="H19" i="1"/>
  <c r="H18" i="1"/>
  <c r="J18" i="1" s="1"/>
  <c r="H17" i="1"/>
  <c r="J17" i="1" s="1"/>
  <c r="H16" i="1"/>
  <c r="I16" i="1" s="1"/>
  <c r="J15" i="1"/>
  <c r="I15" i="1"/>
  <c r="H15" i="1"/>
  <c r="H14" i="1"/>
  <c r="I14" i="1" s="1"/>
  <c r="H13" i="1"/>
  <c r="J13" i="1" s="1"/>
  <c r="J12" i="1"/>
  <c r="I12" i="1"/>
  <c r="H12" i="1"/>
  <c r="H11" i="1"/>
  <c r="I11" i="1" s="1"/>
  <c r="H10" i="1"/>
  <c r="J10" i="1" s="1"/>
  <c r="J9" i="1"/>
  <c r="I9" i="1"/>
  <c r="H9" i="1"/>
  <c r="H8" i="1"/>
  <c r="J8" i="1" s="1"/>
  <c r="H7" i="1"/>
  <c r="J7" i="1" s="1"/>
  <c r="H6" i="1"/>
  <c r="I6" i="1" s="1"/>
  <c r="J5" i="1"/>
  <c r="I5" i="1"/>
  <c r="H5" i="1"/>
  <c r="H4" i="1"/>
  <c r="J4" i="1" s="1"/>
  <c r="I30" i="1" l="1"/>
  <c r="I34" i="1"/>
  <c r="J14" i="1"/>
  <c r="I21" i="1"/>
  <c r="I8" i="1"/>
  <c r="J11" i="1"/>
  <c r="I18" i="1"/>
  <c r="I28" i="1"/>
  <c r="J31" i="1"/>
  <c r="H35" i="1"/>
  <c r="I26" i="1"/>
  <c r="J6" i="1"/>
  <c r="J35" i="1" s="1"/>
  <c r="I13" i="1"/>
  <c r="J16" i="1"/>
  <c r="I23" i="1"/>
  <c r="I10" i="1"/>
  <c r="I7" i="1"/>
  <c r="J20" i="1"/>
  <c r="I27" i="1"/>
  <c r="I4" i="1"/>
  <c r="I17" i="1"/>
  <c r="I35" i="1" l="1"/>
</calcChain>
</file>

<file path=xl/sharedStrings.xml><?xml version="1.0" encoding="utf-8"?>
<sst xmlns="http://schemas.openxmlformats.org/spreadsheetml/2006/main" count="106" uniqueCount="57">
  <si>
    <t>OPIS PRZEDMIOTU ZAMÓWIENIA  –  CZĘŚĆ 7 – PIECZYWO I WYROBY PIEKARSKIE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</si>
  <si>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</si>
  <si>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</si>
  <si>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</si>
  <si>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Minimalna gramatura / jednostka handlowa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</si>
  <si>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</si>
  <si>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</si>
  <si>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</si>
  <si>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</si>
  <si>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</si>
  <si>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</si>
  <si>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</si>
  <si>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Bułka kajzerka - skład surowcowy: mąka pszenna, drożdże, sól, woda, i inne surowce określone recepturą  bez spulchniaczy i polepszaczy, bułka okrągła , bez wgnieceń i uszkodzeń mechanicznych, opakowanie zbiorcze - kosz plastikowy, czysty  nieuszkodzony</t>
  </si>
  <si>
    <t>50g</t>
  </si>
  <si>
    <t>szt.</t>
  </si>
  <si>
    <t>Bułka graham - skład surowcowy: mąka graham, drożdże, sól, woda, i inne surowce określone recepturą  bez spulchniaczy i polepszaczy, bułka okrągła , bez wgnieceń i uszkodzeń mechanicznych, opakowanie zbiorcze - kosz plastikowy, czysty  nieuszkodzony</t>
  </si>
  <si>
    <t>Bułka wieloziarnista - skład surowcowy: mieszanki mąk (najczęściej pszennej i żytniej), wody, drożdży, soli oraz bogatego zestawu ziaren      i nasion (słonecznik, siemię lniane, sezam, pestki dyni, mak). Dodatkowo może zawierać płatki owsiane, mąkę graham, soję, otręby, słód lub olej roślinny i inne surowce określone recepturą  bez spulchniaczy i polepszaczy, bułka okrągła , bez wgnieceń i uszkodzeń mechanicznych, opakowanie zbiorcze - kosz plastikowy, czysty  nieuszkodzony</t>
  </si>
  <si>
    <t>Bułka orkiszowa pełnoziarnista - skład surowcowy: mąka orkiszowa i pszenna, drożdże, sól, woda, i inne surowce określone recepturą  bez spulchniaczy i polepszaczy, bułka okrągła , bez wgnieceń i uszkodzeń mechanicznych, opakowanie zbiorcze - kosz plastikowy, czysty  nieuszkodzony</t>
  </si>
  <si>
    <t>Bułka razowa - skład surowcowy: mąka razowa i pszenna, drożdże, sól, woda, i inne surowce określone recepturą  bez spulchniaczy i polepszaczy, bułka okrągła , bez wgnieceń i uszkodzeń mechanicznych, opakowanie zbiorcze - kosz plastikowy, czysty  nieuszkodzony</t>
  </si>
  <si>
    <t>Bułka drożdżowa -skład surowcowy: mąka pszenna, drożdże woda, cukier, tłuszcz, sól i inne składniki określone recepturą, bez spulchniaczy i polepszaczy, niedopuszczalne wyroby zdeformowane, zgniecione, spalone, opakowanie zbiorcze - kosz plastikowy, czysty, nieuszkodzony</t>
  </si>
  <si>
    <t>100g</t>
  </si>
  <si>
    <t>Bułka hot-dog-skład surowcowy: mąka pszenna, drożdże, woda, cukier, tłuszcz, sól i inne składniki określone recepturą, bez spulchniaczy i polepszaczy, niedopuszczalne wyroby zdeformowane, zgniecione, spalone, opakowanie zbiorcze - kosz plastikowy, czysty, nieuszkodzony</t>
  </si>
  <si>
    <t>80g</t>
  </si>
  <si>
    <t>Bułka maślana- skład surowcowy: mąka pszenna, drożdże woda, cukier, tłuszcz, sól i inne składniki określone recepturą, bez spulchniaczy i polepszaczy, niedopuszczalne wyroby zdeformowane, zgniecione, spalone, opakowanie zbiorcze - kosz plastikowy, czysty, nieuszkodzony</t>
  </si>
  <si>
    <t>Bułka weka (krojona) - skład surowcowy: mąka pszenna, drożdże, sól, woda i inne surowce określone recepturą wypieku bułek, bez spulchniaczy i polepszaczy — długa, cienka bułka o długości ok. 30 cm, skórka gładka, błyszcząca lub lekko chropowata, skórka złocista do jasnobrązowej, bez wgnieceń, pakowana w folię  i oznakowana etykietą, opakowanie zbiorcze - kosz plastikowy, czysty, nieuszkodzony</t>
  </si>
  <si>
    <t>400g</t>
  </si>
  <si>
    <t>Babeczka piaskowa - skład surowcowy: mąka pszenna, drożdże, woda, cukier, tłuszcz, sól i inne składniki określone recepturą, bez spulchniaczy i polepszaczy, niedopuszczalne wyroby zdeformowane, zgniecione, spalone, opakowanie zbiorcze - kosz plastikowy, czysty, nieuszkodzony</t>
  </si>
  <si>
    <t>Babeczka piaskowa z owocami - skład surowcowy: mąka pszenna, drożdże, woda, cukier, tłuszcz, sól,owoce i inne składniki określone recepturą, bez spulchniaczy i polepszaczy, niedopuszczalne wyroby zdeformowane, zgniecione, spalone, opakowanie zbiorcze - kosz plastikowy, czysty, nieuszkodzony</t>
  </si>
  <si>
    <t>Chleb graham (krojony) - skład surowcowy: mąka pszenna graham, mąka pszenna typ 750, kwas naturalny (mąka żytnia) woda, drożdże, sól i inne surowce określone recepturą, bez spulchniaczy i polepszaczy, skórka ściśle połączona z miękiszem, powierzchnia chropowata, bez wgnieceń i uszkodzeń mechanicznych, pakowany w folię, opakowanie zbiorcze - kosz plastikowy, czysty, nieuszkodzony</t>
  </si>
  <si>
    <t>400 g</t>
  </si>
  <si>
    <t>Chleb orkiszowy (krojony) - skład surowcowy: mąka pszenna, płatki orkiszowe, kwas naturalny(mąka żytnia), woda, drożdże, sól, bez spulchniaczy i polepszaczy  skórka ściśle połączona z miękiszem, powierzchnia chropowata, bez wgnieceń i uszkodzeń mechanicznych, pakowany w folię i oznakowany etykietą, opakowanie zbiorcze - kosz plastikowy, czysty, nieuszkodzony</t>
  </si>
  <si>
    <t>Chleb żytni ze słonecznikiem (krojony) - skład surowcowy: mąka żytnia, kwas naturalny, woda, sól, słonecznik obłuszczony, bez spulchniaczy i polepszaczy, skórka ściśle połączona z miękiszem, powierzchnia chropowata, bez wgnieceń i uszkodzeń mechanicznych, pakowany w folię i oznakowany etykietą, opakowanie zbiorcze - kosz plastikowy, czysty, nieuszkodzony</t>
  </si>
  <si>
    <t>500 g</t>
  </si>
  <si>
    <t>Chleb ig- skład surowcowy: mąka pszenna, woda, nasiona słonecznika (9%), naturalny zakwas pszenny (mąka pszenna woda, drożdże), siemię lniane (5%), gluten pszenny, pestki dyni (3%), płatki owsiane, mąka żytnia, otręby pszenne, drożdże, cukier, sól.</t>
  </si>
  <si>
    <t>Chleb wieloziarnisty (krojony ) - skład surowcowy: mąka pszenna, mąka żytnia, kwas naturalny (mąka żytnia) woda, siemię  lniane, słonecznik, płatki owsiane, płatki żytnie, żyto cięte, pszenica cięta, sól  bez spulchniaczy i polepszaczy, skórka ściśle połączona z miękiszem, bez wgnieceń i uszkodzeń mechanicznych, pakowany w folię i oznakowany etykietą, opakowanie zbiorcze - kosz plastikowy czysty, nieuszkodzony</t>
  </si>
  <si>
    <t>Chleb dyniowy-skład surowcowy: mąka pszenna, drożdże woda, cukier, tłuszcz,,pestki dyni,zakwas piekarski żytni, sól i inne składniki określone recepturą, bez spulchniaczy i polepszaczy, niedopuszczalne wyroby zdeformowane, zgniecione, spalone, opakowanie zbiorcze - kosz plastikowy, czysty, nieuszkodzony</t>
  </si>
  <si>
    <t>Chleb z żurawiną (krojony) - skład surowcowy: mąka żytnia żyto cięte, kwas naturalny (mąka żytnia) żurawina, słonecznik, siemię lniane, woda, sól bez spulchniaczy i polepszaczy, skórka ściśle połączona z miękiszem, bez wgnieceń i uszkodzeń mechanicznych, pakowany w folię i oznakowany etykietą, opakowanie zbiorcze - kosz plastikowy, czysty nieuszkodzony</t>
  </si>
  <si>
    <t>Chleb  razowy ( krojony ) - skład: mąka żytnia razowa , mąka pszenna, mąka żytnia, słód jęczmienny, woda, drożdże, sól, bez spulchniaczy i polepszaczy, skórka ściśle połączona z miękiszem, bez wgnieceń i uszkodzeń mechanicznych, pakowany w folię i oznakowany etykietą, opakowanie zbiorcze - kosz plastikowy, czysty, nieuszkodzony</t>
  </si>
  <si>
    <t>Chleb ziarnisty  - skład surowcowy: mąka pszenna, mąka żytnia, kwas naturalny, drożdże, woda, sól, bez spulchniaczy i polepszaczy, skórka ściśle połączona z miękiszem, bez wgnieceń i uszkodzeń mechanicznych, pakowany w folię i oznakowany etykietą, opakowanie zbiorcze - kosz plastikowy, czysty, nieuszkodzony</t>
  </si>
  <si>
    <t>Chleb tostowy-skład surowcowy: mąka pszenna, drożdże woda, cukier, tłuszcz, sól i inne składniki określone recepturą, bez spulchniaczy i polepszaczy, niedopuszczalne wyroby zdeformowane, zgniecione, spalone, opakowanie zbiorcze - kosz plastikowy, czysty, nieuszkodzony</t>
  </si>
  <si>
    <t>500g</t>
  </si>
  <si>
    <t>Chałka pszenna(krojona) - skład surowcowy: mąka pszenna woda, cukier, drożdże, olej rzepakowo-słonecznikowy, jaja, sól i inne składniki określone recepturą, niedopuszczalne wyroby zdeformowane, zgniecione, spalone, pakowana w folię i oznakowana etykietą, opakowanie zbiorcze - kosz plastikowy - czysty, nieuszkodzony</t>
  </si>
  <si>
    <t>Cynamonka - skład surowcowy: mąka pszenna, drożdże,cynamon, woda, cukier, tłuszcz, sól i inne składniki określone recepturą, bez spulchniaczy i polepszaczy, niedopuszczalne wyroby zdeformowane, zgniecione, spalone, opakowanie zbiorcze - kosz plastikowy, czysty, nieuszkodzony</t>
  </si>
  <si>
    <t>Jagodzianka - skład surowcowy: mąka pszenna, drożdże, woda, cukier, tłuszcz, jagody, sól i inne składniki określone recepturą, bez spulchniaczy i polepszaczy, niedopuszczalne wyroby zdeformowane, zgniecione, spalone, opakowanie zbiorcze - kosz plastikowy, czysty, nieuszkodzony</t>
  </si>
  <si>
    <t>Paluch maślany - skład surowcowy: mąka pszenna, woda, drożdże, cukier, jaja, olej rzepakowo-słonecznikowy, sól, niedopuszczalne wyroby zdeformowane, zgniecione, spalone</t>
  </si>
  <si>
    <t>60 g</t>
  </si>
  <si>
    <t>Paluch serowy-skład surowcowy: mąka pszenna, woda, drożdże, cukier, jaja, olej rzepakowo-słonecznikowy, sól,ser twarogowy półtłusty, niedopuszczalne wyroby zdeformowane, zgniecione, spalone</t>
  </si>
  <si>
    <t>70g</t>
  </si>
  <si>
    <t>Pączek-skład surowcowy: mąka pszenna, drożdże, woda, cukier,mleko, tłuszcz, sól, marmolada (cukier, przecier owocowy, przecier różany aromat różany) i inne składniki określone recepturą, bez spulchniaczy i polepszaczy, niedopuszczalne wyroby zdeformowane, zgniecione, spalone, opakowanie zbiorcze - kosz plastikowy, czysty, nieuszkodzony</t>
  </si>
  <si>
    <t>90g</t>
  </si>
  <si>
    <t>Pizzerka-skład surowcowy: mąka pszenna, drożdże, woda, cukier, tłuszcz, sól,ser żółty,szynka drobiowa i inne składniki określone recepturą, bez spulchniaczy i polepszaczy, niedopuszczalne wyroby zdeformowane, zgniecione, spalone, opakowanie zbiorcze - kosz plastikowy, czysty, nieuszkodzony</t>
  </si>
  <si>
    <t>120g</t>
  </si>
  <si>
    <t>Rogal maślany z owocami - skład surowcowy: mąka pszenna, woda, drożdże, cukier, jaja, olej rzepakowo-słonecznikowy, sól, owoce, niedopuszczalne wyroby zdeformowane, zgniecione, spalone</t>
  </si>
  <si>
    <t>Rogal maślany - skład surowcowy: mąka pszenna, woda, drożdże, cukier, jaja, olej rzepakowo-słonecznikowy, sól, niedopuszczalne wyroby zdeformowane, zgniecione, spalone</t>
  </si>
  <si>
    <t>80 g</t>
  </si>
  <si>
    <t>Rogal pszenny - skład surowcowy: mąka pszenna, drożdże woda, cukier, tłuszcz, sól i inne składniki określone recepturą, bez spulchniaczy i polepszaczy, niedopuszczalne wyroby zdeformowane, zgniecione, spalone, opakowanie zbiorcze - kosz plastikowy, czysty, nieuszkodzony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</si>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</sst>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401C-A096-0A46-BEC0-5DD0E97EDE2D}">
  <sheetPr>
    <pageSetUpPr fitToPage="1"/>
  </sheetPr>
  <dimension ref="A1:J35"/>
  <sheetViews>
    <sheetView showGridLines="0" tabSelected="1" zoomScaleNormal="100" workbookViewId="0">
      <pane ySplit="3" topLeftCell="A4" activePane="bottomLeft" state="frozen"/>
      <selection pane="bottomLeft" sqref="A1:J1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20" customWidth="1"/>
    <col min="4" max="4" width="8" customWidth="1"/>
    <col min="5" max="5" width="12" customWidth="1"/>
    <col min="6" max="6" width="9" customWidth="1"/>
    <col min="7" max="7" width="13" customWidth="1"/>
    <col min="8" max="9" width="14" customWidth="1"/>
    <col min="10" max="10" width="13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39" customHeight="1" x14ac:dyDescent="0.2">
      <c r="A4" s="4">
        <v>1</v>
      </c>
      <c r="B4" s="5" t="s">
        <v>12</v>
      </c>
      <c r="C4" s="6" t="s">
        <v>13</v>
      </c>
      <c r="D4" s="4" t="s">
        <v>14</v>
      </c>
      <c r="E4" s="7">
        <v>2000</v>
      </c>
      <c r="F4" s="8">
        <v>0.05</v>
      </c>
      <c r="G4" s="9"/>
      <c r="H4" s="10" t="str">
        <f t="shared" ref="H4:H34" si="0">IF(G4="","",E4*G4)</f>
        <v/>
      </c>
      <c r="I4" s="10" t="str">
        <f t="shared" ref="I4:I34" si="1">IF(H4="","",IF(F4=0,H4,H4/(1+F4)))</f>
        <v/>
      </c>
      <c r="J4" s="10" t="str">
        <f t="shared" ref="J4:J34" si="2">IF(H4="","",H4-I4)</f>
        <v/>
      </c>
    </row>
    <row r="5" spans="1:10" ht="39" customHeight="1" x14ac:dyDescent="0.2">
      <c r="A5" s="11">
        <v>2</v>
      </c>
      <c r="B5" s="12" t="s">
        <v>15</v>
      </c>
      <c r="C5" s="13" t="s">
        <v>13</v>
      </c>
      <c r="D5" s="11" t="s">
        <v>14</v>
      </c>
      <c r="E5" s="14">
        <v>5000</v>
      </c>
      <c r="F5" s="15">
        <v>0.05</v>
      </c>
      <c r="G5" s="9"/>
      <c r="H5" s="16" t="str">
        <f t="shared" si="0"/>
        <v/>
      </c>
      <c r="I5" s="16" t="str">
        <f t="shared" si="1"/>
        <v/>
      </c>
      <c r="J5" s="16" t="str">
        <f t="shared" si="2"/>
        <v/>
      </c>
    </row>
    <row r="6" spans="1:10" ht="64.5" customHeight="1" x14ac:dyDescent="0.2">
      <c r="A6" s="4">
        <v>3</v>
      </c>
      <c r="B6" s="5" t="s">
        <v>16</v>
      </c>
      <c r="C6" s="6" t="s">
        <v>13</v>
      </c>
      <c r="D6" s="4" t="s">
        <v>14</v>
      </c>
      <c r="E6" s="7">
        <v>1000</v>
      </c>
      <c r="F6" s="8">
        <v>0.05</v>
      </c>
      <c r="G6" s="9"/>
      <c r="H6" s="10" t="str">
        <f t="shared" si="0"/>
        <v/>
      </c>
      <c r="I6" s="10" t="str">
        <f t="shared" si="1"/>
        <v/>
      </c>
      <c r="J6" s="10" t="str">
        <f t="shared" si="2"/>
        <v/>
      </c>
    </row>
    <row r="7" spans="1:10" ht="39" customHeight="1" x14ac:dyDescent="0.2">
      <c r="A7" s="11">
        <v>4</v>
      </c>
      <c r="B7" s="12" t="s">
        <v>17</v>
      </c>
      <c r="C7" s="13" t="s">
        <v>13</v>
      </c>
      <c r="D7" s="11" t="s">
        <v>14</v>
      </c>
      <c r="E7" s="14">
        <v>1000</v>
      </c>
      <c r="F7" s="15">
        <v>0.05</v>
      </c>
      <c r="G7" s="9"/>
      <c r="H7" s="16" t="str">
        <f t="shared" si="0"/>
        <v/>
      </c>
      <c r="I7" s="16" t="str">
        <f t="shared" si="1"/>
        <v/>
      </c>
      <c r="J7" s="16" t="str">
        <f t="shared" si="2"/>
        <v/>
      </c>
    </row>
    <row r="8" spans="1:10" ht="39" customHeight="1" x14ac:dyDescent="0.2">
      <c r="A8" s="4">
        <v>5</v>
      </c>
      <c r="B8" s="5" t="s">
        <v>18</v>
      </c>
      <c r="C8" s="6" t="s">
        <v>13</v>
      </c>
      <c r="D8" s="4" t="s">
        <v>14</v>
      </c>
      <c r="E8" s="7">
        <v>1000</v>
      </c>
      <c r="F8" s="8">
        <v>0.05</v>
      </c>
      <c r="G8" s="9"/>
      <c r="H8" s="10" t="str">
        <f t="shared" si="0"/>
        <v/>
      </c>
      <c r="I8" s="10" t="str">
        <f t="shared" si="1"/>
        <v/>
      </c>
      <c r="J8" s="10" t="str">
        <f t="shared" si="2"/>
        <v/>
      </c>
    </row>
    <row r="9" spans="1:10" ht="39" customHeight="1" x14ac:dyDescent="0.2">
      <c r="A9" s="11">
        <v>6</v>
      </c>
      <c r="B9" s="12" t="s">
        <v>19</v>
      </c>
      <c r="C9" s="13" t="s">
        <v>20</v>
      </c>
      <c r="D9" s="11" t="s">
        <v>14</v>
      </c>
      <c r="E9" s="14">
        <v>3000</v>
      </c>
      <c r="F9" s="15">
        <v>0.05</v>
      </c>
      <c r="G9" s="9"/>
      <c r="H9" s="16" t="str">
        <f t="shared" si="0"/>
        <v/>
      </c>
      <c r="I9" s="16" t="str">
        <f t="shared" si="1"/>
        <v/>
      </c>
      <c r="J9" s="16" t="str">
        <f t="shared" si="2"/>
        <v/>
      </c>
    </row>
    <row r="10" spans="1:10" ht="39" customHeight="1" x14ac:dyDescent="0.2">
      <c r="A10" s="4">
        <v>7</v>
      </c>
      <c r="B10" s="5" t="s">
        <v>21</v>
      </c>
      <c r="C10" s="6" t="s">
        <v>22</v>
      </c>
      <c r="D10" s="4" t="s">
        <v>14</v>
      </c>
      <c r="E10" s="7">
        <v>1000</v>
      </c>
      <c r="F10" s="8">
        <v>0.05</v>
      </c>
      <c r="G10" s="9"/>
      <c r="H10" s="10" t="str">
        <f t="shared" si="0"/>
        <v/>
      </c>
      <c r="I10" s="10" t="str">
        <f t="shared" si="1"/>
        <v/>
      </c>
      <c r="J10" s="10" t="str">
        <f t="shared" si="2"/>
        <v/>
      </c>
    </row>
    <row r="11" spans="1:10" ht="39" customHeight="1" x14ac:dyDescent="0.2">
      <c r="A11" s="11">
        <v>8</v>
      </c>
      <c r="B11" s="12" t="s">
        <v>23</v>
      </c>
      <c r="C11" s="13" t="s">
        <v>22</v>
      </c>
      <c r="D11" s="11" t="s">
        <v>14</v>
      </c>
      <c r="E11" s="14">
        <v>1250</v>
      </c>
      <c r="F11" s="15">
        <v>0.05</v>
      </c>
      <c r="G11" s="9"/>
      <c r="H11" s="16" t="str">
        <f t="shared" si="0"/>
        <v/>
      </c>
      <c r="I11" s="16" t="str">
        <f t="shared" si="1"/>
        <v/>
      </c>
      <c r="J11" s="16" t="str">
        <f t="shared" si="2"/>
        <v/>
      </c>
    </row>
    <row r="12" spans="1:10" ht="51.75" customHeight="1" x14ac:dyDescent="0.2">
      <c r="A12" s="4">
        <v>9</v>
      </c>
      <c r="B12" s="5" t="s">
        <v>24</v>
      </c>
      <c r="C12" s="6" t="s">
        <v>25</v>
      </c>
      <c r="D12" s="4" t="s">
        <v>14</v>
      </c>
      <c r="E12" s="7">
        <v>600</v>
      </c>
      <c r="F12" s="8">
        <v>0.05</v>
      </c>
      <c r="G12" s="9"/>
      <c r="H12" s="10" t="str">
        <f t="shared" si="0"/>
        <v/>
      </c>
      <c r="I12" s="10" t="str">
        <f t="shared" si="1"/>
        <v/>
      </c>
      <c r="J12" s="10" t="str">
        <f t="shared" si="2"/>
        <v/>
      </c>
    </row>
    <row r="13" spans="1:10" ht="39" customHeight="1" x14ac:dyDescent="0.2">
      <c r="A13" s="11">
        <v>10</v>
      </c>
      <c r="B13" s="12" t="s">
        <v>26</v>
      </c>
      <c r="C13" s="13" t="s">
        <v>13</v>
      </c>
      <c r="D13" s="11" t="s">
        <v>14</v>
      </c>
      <c r="E13" s="14">
        <v>2000</v>
      </c>
      <c r="F13" s="15">
        <v>0.05</v>
      </c>
      <c r="G13" s="9"/>
      <c r="H13" s="16" t="str">
        <f t="shared" si="0"/>
        <v/>
      </c>
      <c r="I13" s="16" t="str">
        <f t="shared" si="1"/>
        <v/>
      </c>
      <c r="J13" s="16" t="str">
        <f t="shared" si="2"/>
        <v/>
      </c>
    </row>
    <row r="14" spans="1:10" ht="39" customHeight="1" x14ac:dyDescent="0.2">
      <c r="A14" s="4">
        <v>11</v>
      </c>
      <c r="B14" s="5" t="s">
        <v>27</v>
      </c>
      <c r="C14" s="6" t="s">
        <v>13</v>
      </c>
      <c r="D14" s="4" t="s">
        <v>14</v>
      </c>
      <c r="E14" s="7">
        <v>2000</v>
      </c>
      <c r="F14" s="8">
        <v>0.05</v>
      </c>
      <c r="G14" s="9"/>
      <c r="H14" s="10" t="str">
        <f t="shared" si="0"/>
        <v/>
      </c>
      <c r="I14" s="10" t="str">
        <f t="shared" si="1"/>
        <v/>
      </c>
      <c r="J14" s="10" t="str">
        <f t="shared" si="2"/>
        <v/>
      </c>
    </row>
    <row r="15" spans="1:10" ht="51.75" customHeight="1" x14ac:dyDescent="0.2">
      <c r="A15" s="11">
        <v>12</v>
      </c>
      <c r="B15" s="12" t="s">
        <v>28</v>
      </c>
      <c r="C15" s="13" t="s">
        <v>29</v>
      </c>
      <c r="D15" s="11" t="s">
        <v>14</v>
      </c>
      <c r="E15" s="14">
        <v>1500</v>
      </c>
      <c r="F15" s="15">
        <v>0.05</v>
      </c>
      <c r="G15" s="9"/>
      <c r="H15" s="16" t="str">
        <f t="shared" si="0"/>
        <v/>
      </c>
      <c r="I15" s="16" t="str">
        <f t="shared" si="1"/>
        <v/>
      </c>
      <c r="J15" s="16" t="str">
        <f t="shared" si="2"/>
        <v/>
      </c>
    </row>
    <row r="16" spans="1:10" ht="51.75" customHeight="1" x14ac:dyDescent="0.2">
      <c r="A16" s="4">
        <v>13</v>
      </c>
      <c r="B16" s="5" t="s">
        <v>30</v>
      </c>
      <c r="C16" s="6" t="s">
        <v>29</v>
      </c>
      <c r="D16" s="4" t="s">
        <v>14</v>
      </c>
      <c r="E16" s="7">
        <v>600</v>
      </c>
      <c r="F16" s="8">
        <v>0.05</v>
      </c>
      <c r="G16" s="9"/>
      <c r="H16" s="10" t="str">
        <f t="shared" si="0"/>
        <v/>
      </c>
      <c r="I16" s="10" t="str">
        <f t="shared" si="1"/>
        <v/>
      </c>
      <c r="J16" s="10" t="str">
        <f t="shared" si="2"/>
        <v/>
      </c>
    </row>
    <row r="17" spans="1:10" ht="51.75" customHeight="1" x14ac:dyDescent="0.2">
      <c r="A17" s="11">
        <v>14</v>
      </c>
      <c r="B17" s="12" t="s">
        <v>31</v>
      </c>
      <c r="C17" s="13" t="s">
        <v>32</v>
      </c>
      <c r="D17" s="11" t="s">
        <v>14</v>
      </c>
      <c r="E17" s="14">
        <v>300</v>
      </c>
      <c r="F17" s="15">
        <v>0.05</v>
      </c>
      <c r="G17" s="9"/>
      <c r="H17" s="16" t="str">
        <f t="shared" si="0"/>
        <v/>
      </c>
      <c r="I17" s="16" t="str">
        <f t="shared" si="1"/>
        <v/>
      </c>
      <c r="J17" s="16" t="str">
        <f t="shared" si="2"/>
        <v/>
      </c>
    </row>
    <row r="18" spans="1:10" ht="39" customHeight="1" x14ac:dyDescent="0.2">
      <c r="A18" s="4">
        <v>15</v>
      </c>
      <c r="B18" s="5" t="s">
        <v>33</v>
      </c>
      <c r="C18" s="6" t="s">
        <v>25</v>
      </c>
      <c r="D18" s="4" t="s">
        <v>14</v>
      </c>
      <c r="E18" s="7">
        <v>1500</v>
      </c>
      <c r="F18" s="8">
        <v>0.05</v>
      </c>
      <c r="G18" s="9"/>
      <c r="H18" s="10" t="str">
        <f t="shared" si="0"/>
        <v/>
      </c>
      <c r="I18" s="10" t="str">
        <f t="shared" si="1"/>
        <v/>
      </c>
      <c r="J18" s="10" t="str">
        <f t="shared" si="2"/>
        <v/>
      </c>
    </row>
    <row r="19" spans="1:10" ht="64.5" customHeight="1" x14ac:dyDescent="0.2">
      <c r="A19" s="11">
        <v>16</v>
      </c>
      <c r="B19" s="12" t="s">
        <v>34</v>
      </c>
      <c r="C19" s="13" t="s">
        <v>29</v>
      </c>
      <c r="D19" s="11" t="s">
        <v>14</v>
      </c>
      <c r="E19" s="14">
        <v>1500</v>
      </c>
      <c r="F19" s="15">
        <v>0.05</v>
      </c>
      <c r="G19" s="9"/>
      <c r="H19" s="16" t="str">
        <f t="shared" si="0"/>
        <v/>
      </c>
      <c r="I19" s="16" t="str">
        <f t="shared" si="1"/>
        <v/>
      </c>
      <c r="J19" s="16" t="str">
        <f t="shared" si="2"/>
        <v/>
      </c>
    </row>
    <row r="20" spans="1:10" ht="39" customHeight="1" x14ac:dyDescent="0.2">
      <c r="A20" s="4">
        <v>17</v>
      </c>
      <c r="B20" s="5" t="s">
        <v>35</v>
      </c>
      <c r="C20" s="6" t="s">
        <v>25</v>
      </c>
      <c r="D20" s="4" t="s">
        <v>14</v>
      </c>
      <c r="E20" s="7">
        <v>1000</v>
      </c>
      <c r="F20" s="8">
        <v>0.05</v>
      </c>
      <c r="G20" s="9"/>
      <c r="H20" s="10" t="str">
        <f t="shared" si="0"/>
        <v/>
      </c>
      <c r="I20" s="10" t="str">
        <f t="shared" si="1"/>
        <v/>
      </c>
      <c r="J20" s="10" t="str">
        <f t="shared" si="2"/>
        <v/>
      </c>
    </row>
    <row r="21" spans="1:10" ht="51.75" customHeight="1" x14ac:dyDescent="0.2">
      <c r="A21" s="11">
        <v>18</v>
      </c>
      <c r="B21" s="12" t="s">
        <v>36</v>
      </c>
      <c r="C21" s="13" t="s">
        <v>29</v>
      </c>
      <c r="D21" s="11" t="s">
        <v>14</v>
      </c>
      <c r="E21" s="14">
        <v>600</v>
      </c>
      <c r="F21" s="15">
        <v>0.05</v>
      </c>
      <c r="G21" s="9"/>
      <c r="H21" s="16" t="str">
        <f t="shared" si="0"/>
        <v/>
      </c>
      <c r="I21" s="16" t="str">
        <f t="shared" si="1"/>
        <v/>
      </c>
      <c r="J21" s="16" t="str">
        <f t="shared" si="2"/>
        <v/>
      </c>
    </row>
    <row r="22" spans="1:10" ht="51.75" customHeight="1" x14ac:dyDescent="0.2">
      <c r="A22" s="4">
        <v>19</v>
      </c>
      <c r="B22" s="5" t="s">
        <v>37</v>
      </c>
      <c r="C22" s="6" t="s">
        <v>29</v>
      </c>
      <c r="D22" s="4" t="s">
        <v>14</v>
      </c>
      <c r="E22" s="7">
        <v>600</v>
      </c>
      <c r="F22" s="8">
        <v>0.05</v>
      </c>
      <c r="G22" s="9"/>
      <c r="H22" s="10" t="str">
        <f t="shared" si="0"/>
        <v/>
      </c>
      <c r="I22" s="10" t="str">
        <f t="shared" si="1"/>
        <v/>
      </c>
      <c r="J22" s="10" t="str">
        <f t="shared" si="2"/>
        <v/>
      </c>
    </row>
    <row r="23" spans="1:10" ht="51.75" customHeight="1" x14ac:dyDescent="0.2">
      <c r="A23" s="11">
        <v>20</v>
      </c>
      <c r="B23" s="12" t="s">
        <v>38</v>
      </c>
      <c r="C23" s="13" t="s">
        <v>25</v>
      </c>
      <c r="D23" s="11" t="s">
        <v>14</v>
      </c>
      <c r="E23" s="14">
        <v>1500</v>
      </c>
      <c r="F23" s="15">
        <v>0.05</v>
      </c>
      <c r="G23" s="9"/>
      <c r="H23" s="16" t="str">
        <f t="shared" si="0"/>
        <v/>
      </c>
      <c r="I23" s="16" t="str">
        <f t="shared" si="1"/>
        <v/>
      </c>
      <c r="J23" s="16" t="str">
        <f t="shared" si="2"/>
        <v/>
      </c>
    </row>
    <row r="24" spans="1:10" ht="39" customHeight="1" x14ac:dyDescent="0.2">
      <c r="A24" s="4">
        <v>21</v>
      </c>
      <c r="B24" s="5" t="s">
        <v>39</v>
      </c>
      <c r="C24" s="6" t="s">
        <v>40</v>
      </c>
      <c r="D24" s="4" t="s">
        <v>14</v>
      </c>
      <c r="E24" s="7">
        <v>200</v>
      </c>
      <c r="F24" s="8">
        <v>0.05</v>
      </c>
      <c r="G24" s="9"/>
      <c r="H24" s="10" t="str">
        <f t="shared" si="0"/>
        <v/>
      </c>
      <c r="I24" s="10" t="str">
        <f t="shared" si="1"/>
        <v/>
      </c>
      <c r="J24" s="10" t="str">
        <f t="shared" si="2"/>
        <v/>
      </c>
    </row>
    <row r="25" spans="1:10" ht="51.75" customHeight="1" x14ac:dyDescent="0.2">
      <c r="A25" s="11">
        <v>22</v>
      </c>
      <c r="B25" s="12" t="s">
        <v>41</v>
      </c>
      <c r="C25" s="13" t="s">
        <v>25</v>
      </c>
      <c r="D25" s="11" t="s">
        <v>14</v>
      </c>
      <c r="E25" s="14">
        <v>600</v>
      </c>
      <c r="F25" s="15">
        <v>0.05</v>
      </c>
      <c r="G25" s="9"/>
      <c r="H25" s="16" t="str">
        <f t="shared" si="0"/>
        <v/>
      </c>
      <c r="I25" s="16" t="str">
        <f t="shared" si="1"/>
        <v/>
      </c>
      <c r="J25" s="16" t="str">
        <f t="shared" si="2"/>
        <v/>
      </c>
    </row>
    <row r="26" spans="1:10" ht="39" customHeight="1" x14ac:dyDescent="0.2">
      <c r="A26" s="4">
        <v>23</v>
      </c>
      <c r="B26" s="5" t="s">
        <v>42</v>
      </c>
      <c r="C26" s="6" t="s">
        <v>13</v>
      </c>
      <c r="D26" s="4" t="s">
        <v>14</v>
      </c>
      <c r="E26" s="7">
        <v>2000</v>
      </c>
      <c r="F26" s="8">
        <v>0.05</v>
      </c>
      <c r="G26" s="9"/>
      <c r="H26" s="10" t="str">
        <f t="shared" si="0"/>
        <v/>
      </c>
      <c r="I26" s="10" t="str">
        <f t="shared" si="1"/>
        <v/>
      </c>
      <c r="J26" s="10" t="str">
        <f t="shared" si="2"/>
        <v/>
      </c>
    </row>
    <row r="27" spans="1:10" ht="39" customHeight="1" x14ac:dyDescent="0.2">
      <c r="A27" s="11">
        <v>24</v>
      </c>
      <c r="B27" s="12" t="s">
        <v>43</v>
      </c>
      <c r="C27" s="13" t="s">
        <v>13</v>
      </c>
      <c r="D27" s="11" t="s">
        <v>14</v>
      </c>
      <c r="E27" s="14">
        <v>1000</v>
      </c>
      <c r="F27" s="15">
        <v>0.05</v>
      </c>
      <c r="G27" s="9"/>
      <c r="H27" s="16" t="str">
        <f t="shared" si="0"/>
        <v/>
      </c>
      <c r="I27" s="16" t="str">
        <f t="shared" si="1"/>
        <v/>
      </c>
      <c r="J27" s="16" t="str">
        <f t="shared" si="2"/>
        <v/>
      </c>
    </row>
    <row r="28" spans="1:10" ht="25.5" customHeight="1" x14ac:dyDescent="0.2">
      <c r="A28" s="4">
        <v>25</v>
      </c>
      <c r="B28" s="5" t="s">
        <v>44</v>
      </c>
      <c r="C28" s="6" t="s">
        <v>45</v>
      </c>
      <c r="D28" s="4" t="s">
        <v>14</v>
      </c>
      <c r="E28" s="7">
        <v>2000</v>
      </c>
      <c r="F28" s="8">
        <v>0.05</v>
      </c>
      <c r="G28" s="9"/>
      <c r="H28" s="10" t="str">
        <f t="shared" si="0"/>
        <v/>
      </c>
      <c r="I28" s="10" t="str">
        <f t="shared" si="1"/>
        <v/>
      </c>
      <c r="J28" s="10" t="str">
        <f t="shared" si="2"/>
        <v/>
      </c>
    </row>
    <row r="29" spans="1:10" ht="25.5" customHeight="1" x14ac:dyDescent="0.2">
      <c r="A29" s="11">
        <v>26</v>
      </c>
      <c r="B29" s="12" t="s">
        <v>46</v>
      </c>
      <c r="C29" s="13" t="s">
        <v>47</v>
      </c>
      <c r="D29" s="11" t="s">
        <v>14</v>
      </c>
      <c r="E29" s="14">
        <v>1500</v>
      </c>
      <c r="F29" s="15">
        <v>0.05</v>
      </c>
      <c r="G29" s="9"/>
      <c r="H29" s="16" t="str">
        <f t="shared" si="0"/>
        <v/>
      </c>
      <c r="I29" s="16" t="str">
        <f t="shared" si="1"/>
        <v/>
      </c>
      <c r="J29" s="16" t="str">
        <f t="shared" si="2"/>
        <v/>
      </c>
    </row>
    <row r="30" spans="1:10" ht="51.75" customHeight="1" x14ac:dyDescent="0.2">
      <c r="A30" s="4">
        <v>27</v>
      </c>
      <c r="B30" s="5" t="s">
        <v>48</v>
      </c>
      <c r="C30" s="6" t="s">
        <v>49</v>
      </c>
      <c r="D30" s="4" t="s">
        <v>14</v>
      </c>
      <c r="E30" s="7">
        <v>700</v>
      </c>
      <c r="F30" s="8">
        <v>0.05</v>
      </c>
      <c r="G30" s="9"/>
      <c r="H30" s="10" t="str">
        <f t="shared" si="0"/>
        <v/>
      </c>
      <c r="I30" s="10" t="str">
        <f t="shared" si="1"/>
        <v/>
      </c>
      <c r="J30" s="10" t="str">
        <f t="shared" si="2"/>
        <v/>
      </c>
    </row>
    <row r="31" spans="1:10" ht="39" customHeight="1" x14ac:dyDescent="0.2">
      <c r="A31" s="11">
        <v>28</v>
      </c>
      <c r="B31" s="12" t="s">
        <v>50</v>
      </c>
      <c r="C31" s="13" t="s">
        <v>51</v>
      </c>
      <c r="D31" s="11" t="s">
        <v>14</v>
      </c>
      <c r="E31" s="14">
        <v>2000</v>
      </c>
      <c r="F31" s="15">
        <v>0.05</v>
      </c>
      <c r="G31" s="9"/>
      <c r="H31" s="16" t="str">
        <f t="shared" si="0"/>
        <v/>
      </c>
      <c r="I31" s="16" t="str">
        <f t="shared" si="1"/>
        <v/>
      </c>
      <c r="J31" s="16" t="str">
        <f t="shared" si="2"/>
        <v/>
      </c>
    </row>
    <row r="32" spans="1:10" ht="25.5" customHeight="1" x14ac:dyDescent="0.2">
      <c r="A32" s="4">
        <v>29</v>
      </c>
      <c r="B32" s="5" t="s">
        <v>52</v>
      </c>
      <c r="C32" s="6" t="s">
        <v>22</v>
      </c>
      <c r="D32" s="4" t="s">
        <v>14</v>
      </c>
      <c r="E32" s="7">
        <v>2000</v>
      </c>
      <c r="F32" s="8">
        <v>0.05</v>
      </c>
      <c r="G32" s="9"/>
      <c r="H32" s="10" t="str">
        <f t="shared" si="0"/>
        <v/>
      </c>
      <c r="I32" s="10" t="str">
        <f t="shared" si="1"/>
        <v/>
      </c>
      <c r="J32" s="10" t="str">
        <f t="shared" si="2"/>
        <v/>
      </c>
    </row>
    <row r="33" spans="1:10" ht="25.5" customHeight="1" x14ac:dyDescent="0.2">
      <c r="A33" s="11">
        <v>30</v>
      </c>
      <c r="B33" s="12" t="s">
        <v>53</v>
      </c>
      <c r="C33" s="13" t="s">
        <v>54</v>
      </c>
      <c r="D33" s="11" t="s">
        <v>14</v>
      </c>
      <c r="E33" s="14">
        <v>1500</v>
      </c>
      <c r="F33" s="15">
        <v>0.05</v>
      </c>
      <c r="G33" s="9"/>
      <c r="H33" s="16" t="str">
        <f t="shared" si="0"/>
        <v/>
      </c>
      <c r="I33" s="16" t="str">
        <f t="shared" si="1"/>
        <v/>
      </c>
      <c r="J33" s="16" t="str">
        <f t="shared" si="2"/>
        <v/>
      </c>
    </row>
    <row r="34" spans="1:10" ht="39" customHeight="1" x14ac:dyDescent="0.2">
      <c r="A34" s="4">
        <v>31</v>
      </c>
      <c r="B34" s="5" t="s">
        <v>55</v>
      </c>
      <c r="C34" s="6" t="s">
        <v>54</v>
      </c>
      <c r="D34" s="4" t="s">
        <v>14</v>
      </c>
      <c r="E34" s="7">
        <v>1000</v>
      </c>
      <c r="F34" s="8">
        <v>0.05</v>
      </c>
      <c r="G34" s="9"/>
      <c r="H34" s="10" t="str">
        <f t="shared" si="0"/>
        <v/>
      </c>
      <c r="I34" s="10" t="str">
        <f t="shared" si="1"/>
        <v/>
      </c>
      <c r="J34" s="10" t="str">
        <f t="shared" si="2"/>
        <v/>
      </c>
    </row>
    <row r="35" spans="1:10" ht="19.5" customHeight="1" x14ac:dyDescent="0.2">
      <c r="A35" s="17" t="s">
        <v>56</v>
      </c>
      <c r="B35" s="17"/>
      <c r="C35" s="17"/>
      <c r="D35" s="17"/>
      <c r="E35" s="17"/>
      <c r="F35" s="17"/>
      <c r="G35" s="17"/>
      <c r="H35" s="18">
        <f>SUM(H4:H34)</f>
        <v>0</v>
      </c>
      <c r="I35" s="18">
        <f>SUM(I4:I34)</f>
        <v>0</v>
      </c>
      <c r="J35" s="18">
        <f>SUM(J4:J34)</f>
        <v>0</v>
      </c>
    </row>
  </sheetData>
  <mergeCells count="3">
    <mergeCell ref="A1:J1"/>
    <mergeCell ref="A2:J2"/>
    <mergeCell ref="A35:G35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7. Pieczywo</vt:lpstr>
      <vt:lpstr>'7. Pieczywo'!Tytuły_wydruku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2026-08-04T19:13:03Z</dcterms:created>
  <dcterms:modified xsi:type="dcterms:W3CDTF">2026-08-04T19:13:20Z</dcterms:modified>
</cp:coreProperties>
</file>