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nataliamilostan/Library/Mobile Documents/com~apple~CloudDocs/żórawina przedszkole/Publikacja/"/>
    </mc:Choice>
  </mc:AlternateContent>
  <xr:revisionPtr revIDLastSave="0" documentId="8_{F22813B9-FC34-0945-A91E-FA65D871E478}" xr6:coauthVersionLast="47" xr6:coauthVersionMax="47" xr10:uidLastSave="{00000000-0000-0000-0000-000000000000}"/>
  <bookViews>
    <workbookView xWindow="980" yWindow="1160" windowWidth="27840" windowHeight="16700" xr2:uid="{64AD0D04-F0AB-0042-9A8A-E9812730C784}"/>
  </bookViews>
  <sheets>
    <sheet name="1. Mięso, wędliny, drób" sheetId="1" r:id="rId1"/>
  </sheets>
  <definedNames>
    <definedName name="_xlnm.Print_Titles" localSheetId="0">'1. Mięso, wędliny, drób'!$3:$3</definedName>
  </definedName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1" l="1"/>
  <c r="I28" i="1" s="1"/>
  <c r="G27" i="1"/>
  <c r="I27" i="1" s="1"/>
  <c r="I26" i="1"/>
  <c r="G26" i="1"/>
  <c r="H26" i="1" s="1"/>
  <c r="G25" i="1"/>
  <c r="H25" i="1" s="1"/>
  <c r="G24" i="1"/>
  <c r="I24" i="1" s="1"/>
  <c r="I23" i="1"/>
  <c r="H23" i="1"/>
  <c r="G23" i="1"/>
  <c r="G22" i="1"/>
  <c r="I22" i="1" s="1"/>
  <c r="G21" i="1"/>
  <c r="H21" i="1" s="1"/>
  <c r="G20" i="1"/>
  <c r="I20" i="1" s="1"/>
  <c r="G19" i="1"/>
  <c r="I19" i="1" s="1"/>
  <c r="G18" i="1"/>
  <c r="I18" i="1" s="1"/>
  <c r="G17" i="1"/>
  <c r="I17" i="1" s="1"/>
  <c r="I16" i="1"/>
  <c r="G16" i="1"/>
  <c r="H16" i="1" s="1"/>
  <c r="G15" i="1"/>
  <c r="I15" i="1" s="1"/>
  <c r="G14" i="1"/>
  <c r="I14" i="1" s="1"/>
  <c r="I13" i="1"/>
  <c r="H13" i="1"/>
  <c r="G13" i="1"/>
  <c r="G12" i="1"/>
  <c r="I12" i="1" s="1"/>
  <c r="G11" i="1"/>
  <c r="H11" i="1" s="1"/>
  <c r="G10" i="1"/>
  <c r="I10" i="1" s="1"/>
  <c r="G9" i="1"/>
  <c r="I9" i="1" s="1"/>
  <c r="G8" i="1"/>
  <c r="I8" i="1" s="1"/>
  <c r="G7" i="1"/>
  <c r="I7" i="1" s="1"/>
  <c r="I6" i="1"/>
  <c r="G6" i="1"/>
  <c r="H6" i="1" s="1"/>
  <c r="G5" i="1"/>
  <c r="I5" i="1" s="1"/>
  <c r="G4" i="1"/>
  <c r="I4" i="1" s="1"/>
  <c r="H27" i="1" l="1"/>
  <c r="H10" i="1"/>
  <c r="H7" i="1"/>
  <c r="H4" i="1"/>
  <c r="H14" i="1"/>
  <c r="H24" i="1"/>
  <c r="H8" i="1"/>
  <c r="H18" i="1"/>
  <c r="H28" i="1"/>
  <c r="H5" i="1"/>
  <c r="H15" i="1"/>
  <c r="H12" i="1"/>
  <c r="H22" i="1"/>
  <c r="I25" i="1"/>
  <c r="G29" i="1"/>
  <c r="H20" i="1"/>
  <c r="H17" i="1"/>
  <c r="I11" i="1"/>
  <c r="I29" i="1" s="1"/>
  <c r="I21" i="1"/>
  <c r="H9" i="1"/>
  <c r="H19" i="1"/>
  <c r="H29" i="1" l="1"/>
</calcChain>
</file>

<file path=xl/sharedStrings.xml><?xml version="1.0" encoding="utf-8"?>
<sst xmlns="http://schemas.openxmlformats.org/spreadsheetml/2006/main" count="62" uniqueCount="38">
  <si>
    <t>OPIS PRZEDMIOTU ZAMÓWIENIA  –  CZĘŚĆ 1 – MIĘSO, WĘDLINY I DRÓB</t>
  </si>
  <si>
    <t>Arkusz stanowi część OPZ / formularza cenowego i należy go czytać łącznie z arkuszem „OPZ – wymagania ogólne”. Podane ilości są ilościami przewidywanymi (szacunkowymi) dla całego okresu umowy. Wskazane w opisie nazwy handlowe, marki, typy i odmiany określają minimalny wymagany standard jakości – Zamawiający dopuszcza produkty równoważne na zasadach określonych w § 7 wymagań ogólnych.  Wykonawca wypełnia wyłącznie wyróżnione (żółte) pola w kolumnie „Cena jedn. brutto [zł]”; wartość brutto, wartość netto, kwota VAT oraz wiersz RAZEM obliczają się automatycznie.</t>
  </si>
  <si>
    <t>Lp.</t>
  </si>
  <si>
    <t>Nazwa i opis (specyfikacja) przedmiotu zamówienia</t>
  </si>
  <si>
    <t>J.m.</t>
  </si>
  <si>
    <t>Ilość przewidywana</t>
  </si>
  <si>
    <t>Stawka VAT</t>
  </si>
  <si>
    <t>Cena jedn. brutto [zł]</t>
  </si>
  <si>
    <t>Wartość brutto [zł]</t>
  </si>
  <si>
    <t>Wartość netto [zł]</t>
  </si>
  <si>
    <t>Kwota VAT [zł]</t>
  </si>
  <si>
    <t>Biodrówka (mięso świeże, nie mrożone), barwa ciemnoróżowa, zapach swoisty, charakterystyczny dla każdego rodzaju mięsa, konsystencja jędrna, elastyczna, bez kości</t>
  </si>
  <si>
    <t>kg</t>
  </si>
  <si>
    <t>Drób - filet z piersi indyka (mięso świeże, nie mrożone) mięśnie piersiowe pozbawione skóry, kości i ścięgien, prawidłowo wykrwawione, bez przebarwień i uszkodzeń mechanicznych, bez kości</t>
  </si>
  <si>
    <t>Drób - filet z piersi kurczaka (mięso świeże, nie mrożone) mięśnie piersiowe pozbawione skóry, kości i ścięgien, prawidłowo wykrwawione, bez przebarwień i uszkodzeń mechanicznych</t>
  </si>
  <si>
    <t>Drób – polędwiczka z piersi kurczaka (mięso świeże, nie mrożone) mięśnie piersiowe pozbawione skóry, kości i ścięgien, prawidłowo wykrwawione, bez przebarwień i uszkodzeń mechanicznych, bez kości</t>
  </si>
  <si>
    <t>Drób - udko z kurczaka (mięso świeże, nie mrożone), podobnej wielkości, o wadze od 25 do 35 dag, oczyszczone, umyte, skóra bez przebarwień</t>
  </si>
  <si>
    <t>Drób - udko z kurczaka bez kości (mięso świeże, nie mrożone), podobnej wielkości, o wadze od 25 do 35 dag, oczyszczone, umyte, skóra bez przebarwień, bez kości</t>
  </si>
  <si>
    <t>Drób - wątróbka drobiowa (indyk,kurczak) świeża, nie mrożona struktura lekko gąbczasta, ciemnoczerwona barwa</t>
  </si>
  <si>
    <t>Kurczak - tuszka, wypatroszony (mięso świeże, nie mrożone) oczyszczony, umyty, o zapachu charakterystycznym dla kurczaka świeżego, skóra bez przebarwień</t>
  </si>
  <si>
    <t>Kiełbasa krakowska sucha drobiowa, z wyselekcjonowanego mięsa o najwyższej jakości, grubo rozdrobniona, suszona, gdzie do wytworzenia 100g gotowego produktu zużyto minimum 146 g mięsa, bez wzmacniaczy smaku i substancji zagęszczających</t>
  </si>
  <si>
    <t>Kiełbasa krakowska sucha wieprzowa, z wyselekcjonowanego mięsa o najwyższej jakości, grubo rozdrobniona, suszona, gdzie do wytworzenia 100g gotowego produktu zużyto minimum 146 g mięsa, bez wzmacniaczy smaku i substancji zagęszczających</t>
  </si>
  <si>
    <t>Kiełbasa szynkowa wieprzowa, minimum 98% mięsa o najwyższej jakości, grubo rozdrobniona , bez wzmacniaczy smaku i substancji zagęszczających,</t>
  </si>
  <si>
    <t>Kiełbaski z szynki, cienkie - produkt wędzony, parzony, suszony, 100g produktu ze 182 g mięsa, bez wzmacniaczy smaku i substancji zagęszczających</t>
  </si>
  <si>
    <t>Kiełbaski drobiowe, cienkie - produkt wędzony, parzony, suszony, 100g produktu ze 182 g mięsa, bez wzmacniaczy smaku i substancji zagęszczających</t>
  </si>
  <si>
    <t>Kiełbaski białe, wieprzowe, produkt wędzony, parzony, suszony, 100 g produktu ze 182 g mięsa, bez wzmacniaczy smaku i substancji zagęszczających</t>
  </si>
  <si>
    <t>Kiełbasa śląska (min zawartość mięsa wieprzowego 87%)parzona, podsuszana, średnio rozdrobniona, dodane przyprawy charakterystyczne dla tego wyrobu, nie dopuszcza się stosowania preparatów białkowych i składników zwiększających wodochłonność, nie dopuszcza się stosowania MOM (mięso oddzielone mechanicznie), bez wzmacniaczy smaku i substancji zagęszczających</t>
  </si>
  <si>
    <t>Kiełbasa toruńska,bez wzmacniaczy smaku i substancji zagęszczających. Kiełbasa czysto wieprzowa (mięso wieprzowe minimum 70%), wędzona, parzona, podsuszana, średnio rozdrobniona, dodane przyprawy charakterystyczne dla tego wyrobu, nie dopuszcza się stosowania preparatów białkowych i składników zwiększających wodochłonność,nie dopuszcza się stosowania MOM (mięso oddzielone mechanicznie)</t>
  </si>
  <si>
    <t>Kiełbasa podwawelska,bez wzmacniaczy smaku i substancji zagęszczających. Kiełbasa czysto wieprzowa (do wyprodukowania 100 gwyrobu wykorzystano 104 g mięsa wieprzowego), wędzona, parzona, podsuszana, średnio rozdrobniona z dodatkiem przypraw charakterystycznych dla tego wyrobu, nie dopuszcza się stosowania preparatów białkowych i składników zwiększających wodochłonność, nie dopuszcza się stosowania MOM (mięso oddzielone mechanicznie).</t>
  </si>
  <si>
    <t>Parówka z szynki, (co najmniej 93% mięsa) - bez MOM (mięsa oddzielonego mechanicznie), smak i zapach charakterystyczny dla danego asortymentu, produkt homogenizowany, parzony, bez osłonek, przyprawy naturalne, sól,bez wzmacniaczy smaku i substancji zagęszczających</t>
  </si>
  <si>
    <t>Pasztetowa drobiowa-produkt wytworzony z surowców mięsnych drobiowych i podrobów (wątroba, tłuszcz drobiowy) z dodatkiem przypraw naturalnych i funkcjonalnych, w osłonce sztucznej (np. poliamidowej, paroprzepuszczalnej) lub naturalnej.Bez wzmacniaczy smaku i substancji zagęszczających</t>
  </si>
  <si>
    <t>Wędlina drobiowa (polędwica z indyka, kurczak gotowany, filet z indyka i inne  w całości lub plasterkowane) o zawartości min 95% mięsa, smak i zapach charakterystyczny dla danego asortymentu,bez wzmacniaczy smaku i substancji zagęszczających.</t>
  </si>
  <si>
    <t>Wędlina wieprzowa (szynka gotowana, polędwica wieprzowa i inne równoważne - plasterkowana lub w kawałku) zawartość mięsa nie mniej niż 95%, smak i zapach charakterystyczny dla danego asortymentu,bez wzmacniaczy smaku i substancji zagęszczających.</t>
  </si>
  <si>
    <t>Wieprzowina - karczek bez kości, bez skóry (mięso świeże, nie mrożone) - tkanka mięsna grubo włóknista, poprzerastana tłuszczem i tkanką łączną; barwa ciemnoróżowa, zapach charakterystyczny dla każdego rodzaju mięsa, konsystencja jędrna i elastyczna</t>
  </si>
  <si>
    <t>Wieprzowina - szynka bez kości, kulka i zrazówka, (mięso świeże, nie mrożone) tkanka mięsna delikatna, drobnowłóknista, miękka i soczysta, produkt obrobiony kulinarnie, odtłuszczony, bez skóry i kości, barwa ciemnoróżowa, zapach swoisty, charakterystyczny dla każdego rodzaju mięsa,</t>
  </si>
  <si>
    <t>Wieprzowina - polędwiczka wieprzowa - (mięso świeże, nie mrożone), barwa ciemnoróżowa, zapach swoisty, charakterystyczny dla każdego rodzaju mięsa, konsystencja jędrna, elastyczna, bez kości</t>
  </si>
  <si>
    <t>Wieprzowina - schab bez kości środkowy, bez warkocza (mięso świeże, nie mrożone) gruby, jednolity, soczysty mięsień otoczony błoną i niewielką ilością tłuszczu, barwa ciemnoróżowa, zapach swoisty, charakterystyczny dla każdego rodzaju mięsa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</si>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</sst>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zł&quot;"/>
  </numFmts>
  <fonts count="6" x14ac:knownFonts="1">
    <font>
      <sz val="11"/>
      <color theme="1"/>
      <name val="Calibri"/>
      <family val="2"/>
      <charset val="1"/>
    </font>
    <font>
      <b/>
      <sz val="13"/>
      <color rgb="FFFFFFFF"/>
      <name val="Arial"/>
      <family val="2"/>
      <charset val="1"/>
    </font>
    <font>
      <i/>
      <sz val="9"/>
      <color rgb="FF555555"/>
      <name val="Arial"/>
      <family val="2"/>
      <charset val="1"/>
    </font>
    <font>
      <b/>
      <sz val="9"/>
      <color rgb="FFFFFFFF"/>
      <name val="Arial"/>
      <family val="2"/>
      <charset val="1"/>
    </font>
    <font>
      <sz val="9"/>
      <color rgb="FF000000"/>
      <name val="Arial"/>
      <family val="2"/>
      <charset val="1"/>
    </font>
    <font>
      <b/>
      <sz val="10"/>
      <color rgb="FFFFFFFF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12363A"/>
        <bgColor rgb="FF1F4E4F"/>
      </patternFill>
    </fill>
    <fill>
      <patternFill patternType="solid">
        <fgColor rgb="FFEAF2F0"/>
        <bgColor rgb="FFF5F9F8"/>
      </patternFill>
    </fill>
    <fill>
      <patternFill patternType="solid">
        <fgColor rgb="FF1F4E4F"/>
        <bgColor rgb="FF12363A"/>
      </patternFill>
    </fill>
    <fill>
      <patternFill patternType="solid">
        <fgColor rgb="FFFFFFFF"/>
        <bgColor rgb="FFF5F9F8"/>
      </patternFill>
    </fill>
    <fill>
      <patternFill patternType="solid">
        <fgColor rgb="FFFFF2B2"/>
        <bgColor rgb="FFEAF2F0"/>
      </patternFill>
    </fill>
    <fill>
      <patternFill patternType="solid">
        <fgColor rgb="FFF5F9F8"/>
        <bgColor rgb="FFFFFFFF"/>
      </patternFill>
    </fill>
    <fill>
      <patternFill patternType="solid">
        <fgColor rgb="FF2E7D6B"/>
        <bgColor rgb="FF008080"/>
      </patternFill>
    </fill>
  </fills>
  <borders count="2">
    <border>
      <left/>
      <right/>
      <top/>
      <bottom/>
      <diagonal/>
    </border>
    <border>
      <left style="thin">
        <color rgb="FFBFC9C7"/>
      </left>
      <right style="thin">
        <color rgb="FFBFC9C7"/>
      </right>
      <top style="thin">
        <color rgb="FFBFC9C7"/>
      </top>
      <bottom style="thin">
        <color rgb="FFBFC9C7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top"/>
    </xf>
    <xf numFmtId="0" fontId="4" fillId="5" borderId="1" xfId="0" applyFont="1" applyFill="1" applyBorder="1" applyAlignment="1">
      <alignment horizontal="left" vertical="top" wrapText="1"/>
    </xf>
    <xf numFmtId="3" fontId="4" fillId="5" borderId="1" xfId="0" applyNumberFormat="1" applyFont="1" applyFill="1" applyBorder="1" applyAlignment="1">
      <alignment horizontal="center" vertical="top"/>
    </xf>
    <xf numFmtId="9" fontId="4" fillId="5" borderId="1" xfId="0" applyNumberFormat="1" applyFont="1" applyFill="1" applyBorder="1" applyAlignment="1">
      <alignment horizontal="center" vertical="top"/>
    </xf>
    <xf numFmtId="164" fontId="4" fillId="6" borderId="1" xfId="0" applyNumberFormat="1" applyFont="1" applyFill="1" applyBorder="1" applyAlignment="1">
      <alignment horizontal="right" vertical="top"/>
    </xf>
    <xf numFmtId="164" fontId="4" fillId="5" borderId="1" xfId="0" applyNumberFormat="1" applyFont="1" applyFill="1" applyBorder="1" applyAlignment="1">
      <alignment horizontal="right" vertical="top"/>
    </xf>
    <xf numFmtId="0" fontId="4" fillId="7" borderId="1" xfId="0" applyFont="1" applyFill="1" applyBorder="1" applyAlignment="1">
      <alignment horizontal="center" vertical="top"/>
    </xf>
    <xf numFmtId="0" fontId="4" fillId="7" borderId="1" xfId="0" applyFont="1" applyFill="1" applyBorder="1" applyAlignment="1">
      <alignment horizontal="left" vertical="top" wrapText="1"/>
    </xf>
    <xf numFmtId="3" fontId="4" fillId="7" borderId="1" xfId="0" applyNumberFormat="1" applyFont="1" applyFill="1" applyBorder="1" applyAlignment="1">
      <alignment horizontal="center" vertical="top"/>
    </xf>
    <xf numFmtId="9" fontId="4" fillId="7" borderId="1" xfId="0" applyNumberFormat="1" applyFont="1" applyFill="1" applyBorder="1" applyAlignment="1">
      <alignment horizontal="center" vertical="top"/>
    </xf>
    <xf numFmtId="164" fontId="4" fillId="7" borderId="1" xfId="0" applyNumberFormat="1" applyFont="1" applyFill="1" applyBorder="1" applyAlignment="1">
      <alignment horizontal="right" vertical="top"/>
    </xf>
    <xf numFmtId="0" fontId="5" fillId="8" borderId="1" xfId="0" applyFont="1" applyFill="1" applyBorder="1" applyAlignment="1">
      <alignment horizontal="right" vertical="center"/>
    </xf>
    <xf numFmtId="164" fontId="5" fillId="8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7D320-01A8-E74B-9EB1-6C27E491583F}">
  <sheetPr>
    <pageSetUpPr fitToPage="1"/>
  </sheetPr>
  <dimension ref="A1:I29"/>
  <sheetViews>
    <sheetView showGridLines="0" tabSelected="1" zoomScaleNormal="100" workbookViewId="0">
      <pane ySplit="3" topLeftCell="A20" activePane="bottomLeft" state="frozen"/>
      <selection pane="bottomLeft" activeCell="B26" sqref="B26"/>
    </sheetView>
  </sheetViews>
  <sheetFormatPr baseColWidth="10" defaultColWidth="8.6640625" defaultRowHeight="15" x14ac:dyDescent="0.2"/>
  <cols>
    <col min="1" max="1" width="5" customWidth="1"/>
    <col min="2" max="2" width="78" customWidth="1"/>
    <col min="3" max="3" width="8" customWidth="1"/>
    <col min="4" max="4" width="12" customWidth="1"/>
    <col min="5" max="5" width="9" customWidth="1"/>
    <col min="6" max="6" width="13" customWidth="1"/>
    <col min="7" max="8" width="14" customWidth="1"/>
    <col min="9" max="9" width="13" customWidth="1"/>
  </cols>
  <sheetData>
    <row r="1" spans="1:9" ht="24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55.5" customHeight="1" x14ac:dyDescent="0.2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39.75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spans="1:9" ht="25.5" customHeight="1" x14ac:dyDescent="0.2">
      <c r="A4" s="4">
        <v>1</v>
      </c>
      <c r="B4" s="5" t="s">
        <v>11</v>
      </c>
      <c r="C4" s="4" t="s">
        <v>12</v>
      </c>
      <c r="D4" s="6">
        <v>300</v>
      </c>
      <c r="E4" s="7">
        <v>0.05</v>
      </c>
      <c r="F4" s="8"/>
      <c r="G4" s="9" t="str">
        <f t="shared" ref="G4:G28" si="0">IF(F4="","",D4*F4)</f>
        <v/>
      </c>
      <c r="H4" s="9" t="str">
        <f t="shared" ref="H4:H28" si="1">IF(G4="","",IF(E4=0,G4,G4/(1+E4)))</f>
        <v/>
      </c>
      <c r="I4" s="9" t="str">
        <f t="shared" ref="I4:I28" si="2">IF(G4="","",G4-H4)</f>
        <v/>
      </c>
    </row>
    <row r="5" spans="1:9" ht="25.5" customHeight="1" x14ac:dyDescent="0.2">
      <c r="A5" s="10">
        <v>2</v>
      </c>
      <c r="B5" s="11" t="s">
        <v>13</v>
      </c>
      <c r="C5" s="10" t="s">
        <v>12</v>
      </c>
      <c r="D5" s="12">
        <v>200</v>
      </c>
      <c r="E5" s="13">
        <v>0.05</v>
      </c>
      <c r="F5" s="8"/>
      <c r="G5" s="14" t="str">
        <f t="shared" si="0"/>
        <v/>
      </c>
      <c r="H5" s="14" t="str">
        <f t="shared" si="1"/>
        <v/>
      </c>
      <c r="I5" s="14" t="str">
        <f t="shared" si="2"/>
        <v/>
      </c>
    </row>
    <row r="6" spans="1:9" ht="25.5" customHeight="1" x14ac:dyDescent="0.2">
      <c r="A6" s="4">
        <v>3</v>
      </c>
      <c r="B6" s="5" t="s">
        <v>14</v>
      </c>
      <c r="C6" s="4" t="s">
        <v>12</v>
      </c>
      <c r="D6" s="6">
        <v>500</v>
      </c>
      <c r="E6" s="7">
        <v>0.05</v>
      </c>
      <c r="F6" s="8"/>
      <c r="G6" s="9" t="str">
        <f t="shared" si="0"/>
        <v/>
      </c>
      <c r="H6" s="9" t="str">
        <f t="shared" si="1"/>
        <v/>
      </c>
      <c r="I6" s="9" t="str">
        <f t="shared" si="2"/>
        <v/>
      </c>
    </row>
    <row r="7" spans="1:9" ht="25.5" customHeight="1" x14ac:dyDescent="0.2">
      <c r="A7" s="10">
        <v>4</v>
      </c>
      <c r="B7" s="11" t="s">
        <v>15</v>
      </c>
      <c r="C7" s="10" t="s">
        <v>12</v>
      </c>
      <c r="D7" s="12">
        <v>100</v>
      </c>
      <c r="E7" s="13">
        <v>0.05</v>
      </c>
      <c r="F7" s="8"/>
      <c r="G7" s="14" t="str">
        <f t="shared" si="0"/>
        <v/>
      </c>
      <c r="H7" s="14" t="str">
        <f t="shared" si="1"/>
        <v/>
      </c>
      <c r="I7" s="14" t="str">
        <f t="shared" si="2"/>
        <v/>
      </c>
    </row>
    <row r="8" spans="1:9" ht="25.5" customHeight="1" x14ac:dyDescent="0.2">
      <c r="A8" s="4">
        <v>5</v>
      </c>
      <c r="B8" s="5" t="s">
        <v>16</v>
      </c>
      <c r="C8" s="4" t="s">
        <v>12</v>
      </c>
      <c r="D8" s="6">
        <v>500</v>
      </c>
      <c r="E8" s="7">
        <v>0.05</v>
      </c>
      <c r="F8" s="8"/>
      <c r="G8" s="9" t="str">
        <f t="shared" si="0"/>
        <v/>
      </c>
      <c r="H8" s="9" t="str">
        <f t="shared" si="1"/>
        <v/>
      </c>
      <c r="I8" s="9" t="str">
        <f t="shared" si="2"/>
        <v/>
      </c>
    </row>
    <row r="9" spans="1:9" ht="25.5" customHeight="1" x14ac:dyDescent="0.2">
      <c r="A9" s="10">
        <v>6</v>
      </c>
      <c r="B9" s="11" t="s">
        <v>17</v>
      </c>
      <c r="C9" s="10" t="s">
        <v>12</v>
      </c>
      <c r="D9" s="12">
        <v>200</v>
      </c>
      <c r="E9" s="13">
        <v>0.05</v>
      </c>
      <c r="F9" s="8"/>
      <c r="G9" s="14" t="str">
        <f t="shared" si="0"/>
        <v/>
      </c>
      <c r="H9" s="14" t="str">
        <f t="shared" si="1"/>
        <v/>
      </c>
      <c r="I9" s="14" t="str">
        <f t="shared" si="2"/>
        <v/>
      </c>
    </row>
    <row r="10" spans="1:9" ht="25.5" customHeight="1" x14ac:dyDescent="0.2">
      <c r="A10" s="4">
        <v>7</v>
      </c>
      <c r="B10" s="5" t="s">
        <v>18</v>
      </c>
      <c r="C10" s="4" t="s">
        <v>12</v>
      </c>
      <c r="D10" s="6">
        <v>50</v>
      </c>
      <c r="E10" s="7">
        <v>0.05</v>
      </c>
      <c r="F10" s="8"/>
      <c r="G10" s="9" t="str">
        <f t="shared" si="0"/>
        <v/>
      </c>
      <c r="H10" s="9" t="str">
        <f t="shared" si="1"/>
        <v/>
      </c>
      <c r="I10" s="9" t="str">
        <f t="shared" si="2"/>
        <v/>
      </c>
    </row>
    <row r="11" spans="1:9" ht="25.5" customHeight="1" x14ac:dyDescent="0.2">
      <c r="A11" s="10">
        <v>8</v>
      </c>
      <c r="B11" s="11" t="s">
        <v>19</v>
      </c>
      <c r="C11" s="10" t="s">
        <v>12</v>
      </c>
      <c r="D11" s="12">
        <v>500</v>
      </c>
      <c r="E11" s="13">
        <v>0.05</v>
      </c>
      <c r="F11" s="8"/>
      <c r="G11" s="14" t="str">
        <f t="shared" si="0"/>
        <v/>
      </c>
      <c r="H11" s="14" t="str">
        <f t="shared" si="1"/>
        <v/>
      </c>
      <c r="I11" s="14" t="str">
        <f t="shared" si="2"/>
        <v/>
      </c>
    </row>
    <row r="12" spans="1:9" ht="39" customHeight="1" x14ac:dyDescent="0.2">
      <c r="A12" s="4">
        <v>9</v>
      </c>
      <c r="B12" s="5" t="s">
        <v>20</v>
      </c>
      <c r="C12" s="4" t="s">
        <v>12</v>
      </c>
      <c r="D12" s="6">
        <v>30</v>
      </c>
      <c r="E12" s="7">
        <v>0.05</v>
      </c>
      <c r="F12" s="8"/>
      <c r="G12" s="9" t="str">
        <f t="shared" si="0"/>
        <v/>
      </c>
      <c r="H12" s="9" t="str">
        <f t="shared" si="1"/>
        <v/>
      </c>
      <c r="I12" s="9" t="str">
        <f t="shared" si="2"/>
        <v/>
      </c>
    </row>
    <row r="13" spans="1:9" ht="39" customHeight="1" x14ac:dyDescent="0.2">
      <c r="A13" s="10">
        <v>10</v>
      </c>
      <c r="B13" s="11" t="s">
        <v>21</v>
      </c>
      <c r="C13" s="10" t="s">
        <v>12</v>
      </c>
      <c r="D13" s="12">
        <v>30</v>
      </c>
      <c r="E13" s="13">
        <v>0.05</v>
      </c>
      <c r="F13" s="8"/>
      <c r="G13" s="14" t="str">
        <f t="shared" si="0"/>
        <v/>
      </c>
      <c r="H13" s="14" t="str">
        <f t="shared" si="1"/>
        <v/>
      </c>
      <c r="I13" s="14" t="str">
        <f t="shared" si="2"/>
        <v/>
      </c>
    </row>
    <row r="14" spans="1:9" ht="25.5" customHeight="1" x14ac:dyDescent="0.2">
      <c r="A14" s="4">
        <v>11</v>
      </c>
      <c r="B14" s="5" t="s">
        <v>22</v>
      </c>
      <c r="C14" s="4" t="s">
        <v>12</v>
      </c>
      <c r="D14" s="6">
        <v>50</v>
      </c>
      <c r="E14" s="7">
        <v>0.05</v>
      </c>
      <c r="F14" s="8"/>
      <c r="G14" s="9" t="str">
        <f t="shared" si="0"/>
        <v/>
      </c>
      <c r="H14" s="9" t="str">
        <f t="shared" si="1"/>
        <v/>
      </c>
      <c r="I14" s="9" t="str">
        <f t="shared" si="2"/>
        <v/>
      </c>
    </row>
    <row r="15" spans="1:9" ht="25.5" customHeight="1" x14ac:dyDescent="0.2">
      <c r="A15" s="10">
        <v>12</v>
      </c>
      <c r="B15" s="11" t="s">
        <v>23</v>
      </c>
      <c r="C15" s="10" t="s">
        <v>12</v>
      </c>
      <c r="D15" s="12">
        <v>100</v>
      </c>
      <c r="E15" s="13">
        <v>0.05</v>
      </c>
      <c r="F15" s="8"/>
      <c r="G15" s="14" t="str">
        <f t="shared" si="0"/>
        <v/>
      </c>
      <c r="H15" s="14" t="str">
        <f t="shared" si="1"/>
        <v/>
      </c>
      <c r="I15" s="14" t="str">
        <f t="shared" si="2"/>
        <v/>
      </c>
    </row>
    <row r="16" spans="1:9" ht="25.5" customHeight="1" x14ac:dyDescent="0.2">
      <c r="A16" s="4">
        <v>13</v>
      </c>
      <c r="B16" s="5" t="s">
        <v>24</v>
      </c>
      <c r="C16" s="4" t="s">
        <v>12</v>
      </c>
      <c r="D16" s="6">
        <v>100</v>
      </c>
      <c r="E16" s="7">
        <v>0.05</v>
      </c>
      <c r="F16" s="8"/>
      <c r="G16" s="9" t="str">
        <f t="shared" si="0"/>
        <v/>
      </c>
      <c r="H16" s="9" t="str">
        <f t="shared" si="1"/>
        <v/>
      </c>
      <c r="I16" s="9" t="str">
        <f t="shared" si="2"/>
        <v/>
      </c>
    </row>
    <row r="17" spans="1:9" ht="25.5" customHeight="1" x14ac:dyDescent="0.2">
      <c r="A17" s="10">
        <v>14</v>
      </c>
      <c r="B17" s="11" t="s">
        <v>25</v>
      </c>
      <c r="C17" s="10" t="s">
        <v>12</v>
      </c>
      <c r="D17" s="12">
        <v>100</v>
      </c>
      <c r="E17" s="13">
        <v>0.05</v>
      </c>
      <c r="F17" s="8"/>
      <c r="G17" s="14" t="str">
        <f t="shared" si="0"/>
        <v/>
      </c>
      <c r="H17" s="14" t="str">
        <f t="shared" si="1"/>
        <v/>
      </c>
      <c r="I17" s="14" t="str">
        <f t="shared" si="2"/>
        <v/>
      </c>
    </row>
    <row r="18" spans="1:9" ht="51.75" customHeight="1" x14ac:dyDescent="0.2">
      <c r="A18" s="4">
        <v>15</v>
      </c>
      <c r="B18" s="5" t="s">
        <v>26</v>
      </c>
      <c r="C18" s="4" t="s">
        <v>12</v>
      </c>
      <c r="D18" s="6">
        <v>200</v>
      </c>
      <c r="E18" s="7">
        <v>0.05</v>
      </c>
      <c r="F18" s="8"/>
      <c r="G18" s="9" t="str">
        <f t="shared" si="0"/>
        <v/>
      </c>
      <c r="H18" s="9" t="str">
        <f t="shared" si="1"/>
        <v/>
      </c>
      <c r="I18" s="9" t="str">
        <f t="shared" si="2"/>
        <v/>
      </c>
    </row>
    <row r="19" spans="1:9" ht="51.75" customHeight="1" x14ac:dyDescent="0.2">
      <c r="A19" s="10">
        <v>16</v>
      </c>
      <c r="B19" s="11" t="s">
        <v>27</v>
      </c>
      <c r="C19" s="10" t="s">
        <v>12</v>
      </c>
      <c r="D19" s="12">
        <v>200</v>
      </c>
      <c r="E19" s="13">
        <v>0.05</v>
      </c>
      <c r="F19" s="8"/>
      <c r="G19" s="14" t="str">
        <f t="shared" si="0"/>
        <v/>
      </c>
      <c r="H19" s="14" t="str">
        <f t="shared" si="1"/>
        <v/>
      </c>
      <c r="I19" s="14" t="str">
        <f t="shared" si="2"/>
        <v/>
      </c>
    </row>
    <row r="20" spans="1:9" ht="64.5" customHeight="1" x14ac:dyDescent="0.2">
      <c r="A20" s="4">
        <v>17</v>
      </c>
      <c r="B20" s="5" t="s">
        <v>28</v>
      </c>
      <c r="C20" s="4" t="s">
        <v>12</v>
      </c>
      <c r="D20" s="6">
        <v>200</v>
      </c>
      <c r="E20" s="7">
        <v>0.05</v>
      </c>
      <c r="F20" s="8"/>
      <c r="G20" s="9" t="str">
        <f t="shared" si="0"/>
        <v/>
      </c>
      <c r="H20" s="9" t="str">
        <f t="shared" si="1"/>
        <v/>
      </c>
      <c r="I20" s="9" t="str">
        <f t="shared" si="2"/>
        <v/>
      </c>
    </row>
    <row r="21" spans="1:9" ht="39" customHeight="1" x14ac:dyDescent="0.2">
      <c r="A21" s="10">
        <v>18</v>
      </c>
      <c r="B21" s="11" t="s">
        <v>29</v>
      </c>
      <c r="C21" s="10" t="s">
        <v>12</v>
      </c>
      <c r="D21" s="12">
        <v>150</v>
      </c>
      <c r="E21" s="13">
        <v>0.05</v>
      </c>
      <c r="F21" s="8"/>
      <c r="G21" s="14" t="str">
        <f t="shared" si="0"/>
        <v/>
      </c>
      <c r="H21" s="14" t="str">
        <f t="shared" si="1"/>
        <v/>
      </c>
      <c r="I21" s="14" t="str">
        <f t="shared" si="2"/>
        <v/>
      </c>
    </row>
    <row r="22" spans="1:9" ht="39" customHeight="1" x14ac:dyDescent="0.2">
      <c r="A22" s="4">
        <v>19</v>
      </c>
      <c r="B22" s="5" t="s">
        <v>30</v>
      </c>
      <c r="C22" s="4" t="s">
        <v>12</v>
      </c>
      <c r="D22" s="6">
        <v>100</v>
      </c>
      <c r="E22" s="7">
        <v>0.05</v>
      </c>
      <c r="F22" s="8"/>
      <c r="G22" s="9" t="str">
        <f t="shared" si="0"/>
        <v/>
      </c>
      <c r="H22" s="9" t="str">
        <f t="shared" si="1"/>
        <v/>
      </c>
      <c r="I22" s="9" t="str">
        <f t="shared" si="2"/>
        <v/>
      </c>
    </row>
    <row r="23" spans="1:9" ht="39" customHeight="1" x14ac:dyDescent="0.2">
      <c r="A23" s="10">
        <v>20</v>
      </c>
      <c r="B23" s="11" t="s">
        <v>31</v>
      </c>
      <c r="C23" s="10" t="s">
        <v>12</v>
      </c>
      <c r="D23" s="12">
        <v>200</v>
      </c>
      <c r="E23" s="13">
        <v>0.05</v>
      </c>
      <c r="F23" s="8"/>
      <c r="G23" s="14" t="str">
        <f t="shared" si="0"/>
        <v/>
      </c>
      <c r="H23" s="14" t="str">
        <f t="shared" si="1"/>
        <v/>
      </c>
      <c r="I23" s="14" t="str">
        <f t="shared" si="2"/>
        <v/>
      </c>
    </row>
    <row r="24" spans="1:9" ht="39" customHeight="1" x14ac:dyDescent="0.2">
      <c r="A24" s="4">
        <v>21</v>
      </c>
      <c r="B24" s="5" t="s">
        <v>32</v>
      </c>
      <c r="C24" s="4" t="s">
        <v>12</v>
      </c>
      <c r="D24" s="6">
        <v>400</v>
      </c>
      <c r="E24" s="7">
        <v>0.05</v>
      </c>
      <c r="F24" s="8"/>
      <c r="G24" s="9" t="str">
        <f t="shared" si="0"/>
        <v/>
      </c>
      <c r="H24" s="9" t="str">
        <f t="shared" si="1"/>
        <v/>
      </c>
      <c r="I24" s="9" t="str">
        <f t="shared" si="2"/>
        <v/>
      </c>
    </row>
    <row r="25" spans="1:9" ht="39" customHeight="1" x14ac:dyDescent="0.2">
      <c r="A25" s="10">
        <v>22</v>
      </c>
      <c r="B25" s="11" t="s">
        <v>33</v>
      </c>
      <c r="C25" s="10" t="s">
        <v>12</v>
      </c>
      <c r="D25" s="12">
        <v>400</v>
      </c>
      <c r="E25" s="13">
        <v>0.05</v>
      </c>
      <c r="F25" s="8"/>
      <c r="G25" s="14" t="str">
        <f t="shared" si="0"/>
        <v/>
      </c>
      <c r="H25" s="14" t="str">
        <f t="shared" si="1"/>
        <v/>
      </c>
      <c r="I25" s="14" t="str">
        <f t="shared" si="2"/>
        <v/>
      </c>
    </row>
    <row r="26" spans="1:9" ht="39" customHeight="1" x14ac:dyDescent="0.2">
      <c r="A26" s="4">
        <v>23</v>
      </c>
      <c r="B26" s="5" t="s">
        <v>34</v>
      </c>
      <c r="C26" s="4" t="s">
        <v>12</v>
      </c>
      <c r="D26" s="6">
        <v>400</v>
      </c>
      <c r="E26" s="7">
        <v>0.05</v>
      </c>
      <c r="F26" s="8"/>
      <c r="G26" s="9" t="str">
        <f t="shared" si="0"/>
        <v/>
      </c>
      <c r="H26" s="9" t="str">
        <f t="shared" si="1"/>
        <v/>
      </c>
      <c r="I26" s="9" t="str">
        <f t="shared" si="2"/>
        <v/>
      </c>
    </row>
    <row r="27" spans="1:9" ht="25.5" customHeight="1" x14ac:dyDescent="0.2">
      <c r="A27" s="10">
        <v>24</v>
      </c>
      <c r="B27" s="11" t="s">
        <v>35</v>
      </c>
      <c r="C27" s="10" t="s">
        <v>12</v>
      </c>
      <c r="D27" s="12">
        <v>200</v>
      </c>
      <c r="E27" s="13">
        <v>0.05</v>
      </c>
      <c r="F27" s="8"/>
      <c r="G27" s="14" t="str">
        <f t="shared" si="0"/>
        <v/>
      </c>
      <c r="H27" s="14" t="str">
        <f t="shared" si="1"/>
        <v/>
      </c>
      <c r="I27" s="14" t="str">
        <f t="shared" si="2"/>
        <v/>
      </c>
    </row>
    <row r="28" spans="1:9" ht="39" customHeight="1" x14ac:dyDescent="0.2">
      <c r="A28" s="4">
        <v>25</v>
      </c>
      <c r="B28" s="5" t="s">
        <v>36</v>
      </c>
      <c r="C28" s="4" t="s">
        <v>12</v>
      </c>
      <c r="D28" s="6">
        <v>300</v>
      </c>
      <c r="E28" s="7">
        <v>0.05</v>
      </c>
      <c r="F28" s="8"/>
      <c r="G28" s="9" t="str">
        <f t="shared" si="0"/>
        <v/>
      </c>
      <c r="H28" s="9" t="str">
        <f t="shared" si="1"/>
        <v/>
      </c>
      <c r="I28" s="9" t="str">
        <f t="shared" si="2"/>
        <v/>
      </c>
    </row>
    <row r="29" spans="1:9" ht="19.5" customHeight="1" x14ac:dyDescent="0.2">
      <c r="A29" s="15" t="s">
        <v>37</v>
      </c>
      <c r="B29" s="15"/>
      <c r="C29" s="15"/>
      <c r="D29" s="15"/>
      <c r="E29" s="15"/>
      <c r="F29" s="15"/>
      <c r="G29" s="16">
        <f>SUM(G4:G28)</f>
        <v>0</v>
      </c>
      <c r="H29" s="16">
        <f>SUM(H4:H28)</f>
        <v>0</v>
      </c>
      <c r="I29" s="16">
        <f>SUM(I4:I28)</f>
        <v>0</v>
      </c>
    </row>
  </sheetData>
  <mergeCells count="3">
    <mergeCell ref="A1:I1"/>
    <mergeCell ref="A2:I2"/>
    <mergeCell ref="A29:F29"/>
  </mergeCells>
  <printOptions horizontalCentered="1"/>
  <pageMargins left="0.75" right="0.75" top="1" bottom="1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1. Mięso, wędliny, drób</vt:lpstr>
      <vt:lpstr>'1. Mięso, wędliny, drób'!Tytuły_wydruku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2026-08-04T19:08:39Z</dcterms:created>
  <dcterms:modified xsi:type="dcterms:W3CDTF">2026-08-04T19:09:07Z</dcterms:modified>
</cp:coreProperties>
</file>