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8"/>
  <workbookPr/>
  <mc:AlternateContent xmlns:mc="http://schemas.openxmlformats.org/markup-compatibility/2006">
    <mc:Choice Requires="x15">
      <x15ac:absPath xmlns:x15ac="http://schemas.microsoft.com/office/spreadsheetml/2010/11/ac" url="/Users/nataliamilostan/Library/Mobile Documents/com~apple~CloudDocs/żórawina przedszkole/Publikacja/"/>
    </mc:Choice>
  </mc:AlternateContent>
  <xr:revisionPtr revIDLastSave="0" documentId="8_{BF36915A-799E-4247-B506-2D72F49106D7}" xr6:coauthVersionLast="47" xr6:coauthVersionMax="47" xr10:uidLastSave="{00000000-0000-0000-0000-000000000000}"/>
  <bookViews>
    <workbookView xWindow="980" yWindow="1160" windowWidth="27840" windowHeight="16700" xr2:uid="{0DDE9C51-B9C8-494A-A87E-0F0A39FD2D0A}"/>
  </bookViews>
  <sheets>
    <sheet name="2. Warzywa, owoce" sheetId="1" r:id="rId1"/>
  </sheets>
  <definedNames>
    <definedName name="_xlnm.Print_Titles" localSheetId="0">'2. Warzywa, owoce'!$3:$3</definedName>
  </definedNames>
  <calcPr calcId="18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H62" i="1" l="1"/>
  <c r="G62" i="1"/>
  <c r="I62" i="1" s="1"/>
  <c r="G61" i="1"/>
  <c r="I61" i="1" s="1"/>
  <c r="I60" i="1"/>
  <c r="G60" i="1"/>
  <c r="H60" i="1" s="1"/>
  <c r="G59" i="1"/>
  <c r="H59" i="1" s="1"/>
  <c r="G58" i="1"/>
  <c r="I58" i="1" s="1"/>
  <c r="I57" i="1"/>
  <c r="H57" i="1"/>
  <c r="G57" i="1"/>
  <c r="G56" i="1"/>
  <c r="I56" i="1" s="1"/>
  <c r="G55" i="1"/>
  <c r="I55" i="1" s="1"/>
  <c r="I54" i="1"/>
  <c r="H54" i="1"/>
  <c r="G54" i="1"/>
  <c r="I53" i="1"/>
  <c r="H53" i="1"/>
  <c r="G53" i="1"/>
  <c r="G52" i="1"/>
  <c r="I52" i="1" s="1"/>
  <c r="G51" i="1"/>
  <c r="I51" i="1" s="1"/>
  <c r="I50" i="1"/>
  <c r="G50" i="1"/>
  <c r="H50" i="1" s="1"/>
  <c r="G49" i="1"/>
  <c r="H49" i="1" s="1"/>
  <c r="G48" i="1"/>
  <c r="H48" i="1" s="1"/>
  <c r="I47" i="1"/>
  <c r="H47" i="1"/>
  <c r="G47" i="1"/>
  <c r="G46" i="1"/>
  <c r="I46" i="1" s="1"/>
  <c r="G45" i="1"/>
  <c r="I45" i="1" s="1"/>
  <c r="I44" i="1"/>
  <c r="H44" i="1"/>
  <c r="G44" i="1"/>
  <c r="I43" i="1"/>
  <c r="H43" i="1"/>
  <c r="G43" i="1"/>
  <c r="G42" i="1"/>
  <c r="H42" i="1" s="1"/>
  <c r="G41" i="1"/>
  <c r="H41" i="1" s="1"/>
  <c r="I40" i="1"/>
  <c r="G40" i="1"/>
  <c r="H40" i="1" s="1"/>
  <c r="G39" i="1"/>
  <c r="H39" i="1" s="1"/>
  <c r="G38" i="1"/>
  <c r="I38" i="1" s="1"/>
  <c r="I37" i="1"/>
  <c r="H37" i="1"/>
  <c r="G37" i="1"/>
  <c r="G36" i="1"/>
  <c r="I36" i="1" s="1"/>
  <c r="G35" i="1"/>
  <c r="I35" i="1" s="1"/>
  <c r="I34" i="1"/>
  <c r="H34" i="1"/>
  <c r="G34" i="1"/>
  <c r="I33" i="1"/>
  <c r="H33" i="1"/>
  <c r="G33" i="1"/>
  <c r="G32" i="1"/>
  <c r="H32" i="1" s="1"/>
  <c r="G31" i="1"/>
  <c r="H31" i="1" s="1"/>
  <c r="I30" i="1"/>
  <c r="G30" i="1"/>
  <c r="H30" i="1" s="1"/>
  <c r="G29" i="1"/>
  <c r="H29" i="1" s="1"/>
  <c r="G28" i="1"/>
  <c r="I28" i="1" s="1"/>
  <c r="I27" i="1"/>
  <c r="H27" i="1"/>
  <c r="G27" i="1"/>
  <c r="G26" i="1"/>
  <c r="I26" i="1" s="1"/>
  <c r="G25" i="1"/>
  <c r="I25" i="1" s="1"/>
  <c r="I24" i="1"/>
  <c r="H24" i="1"/>
  <c r="G24" i="1"/>
  <c r="H23" i="1"/>
  <c r="G23" i="1"/>
  <c r="I23" i="1" s="1"/>
  <c r="G22" i="1"/>
  <c r="I22" i="1" s="1"/>
  <c r="G21" i="1"/>
  <c r="I21" i="1" s="1"/>
  <c r="I20" i="1"/>
  <c r="G20" i="1"/>
  <c r="H20" i="1" s="1"/>
  <c r="G19" i="1"/>
  <c r="H19" i="1" s="1"/>
  <c r="G18" i="1"/>
  <c r="H18" i="1" s="1"/>
  <c r="I17" i="1"/>
  <c r="H17" i="1"/>
  <c r="G17" i="1"/>
  <c r="G16" i="1"/>
  <c r="I16" i="1" s="1"/>
  <c r="G15" i="1"/>
  <c r="I15" i="1" s="1"/>
  <c r="I14" i="1"/>
  <c r="H14" i="1"/>
  <c r="G14" i="1"/>
  <c r="H13" i="1"/>
  <c r="G13" i="1"/>
  <c r="I13" i="1" s="1"/>
  <c r="G12" i="1"/>
  <c r="H12" i="1" s="1"/>
  <c r="G11" i="1"/>
  <c r="I11" i="1" s="1"/>
  <c r="I10" i="1"/>
  <c r="G10" i="1"/>
  <c r="H10" i="1" s="1"/>
  <c r="G9" i="1"/>
  <c r="H9" i="1" s="1"/>
  <c r="G8" i="1"/>
  <c r="I8" i="1" s="1"/>
  <c r="I7" i="1"/>
  <c r="H7" i="1"/>
  <c r="G7" i="1"/>
  <c r="G6" i="1"/>
  <c r="I6" i="1" s="1"/>
  <c r="G5" i="1"/>
  <c r="I5" i="1" s="1"/>
  <c r="I4" i="1"/>
  <c r="H4" i="1"/>
  <c r="G4" i="1"/>
  <c r="G63" i="1" s="1"/>
  <c r="H61" i="1" l="1"/>
  <c r="H11" i="1"/>
  <c r="H21" i="1"/>
  <c r="H8" i="1"/>
  <c r="I31" i="1"/>
  <c r="I41" i="1"/>
  <c r="H58" i="1"/>
  <c r="I18" i="1"/>
  <c r="H25" i="1"/>
  <c r="H35" i="1"/>
  <c r="H45" i="1"/>
  <c r="I48" i="1"/>
  <c r="I12" i="1"/>
  <c r="H6" i="1"/>
  <c r="I9" i="1"/>
  <c r="I63" i="1" s="1"/>
  <c r="H16" i="1"/>
  <c r="I19" i="1"/>
  <c r="H26" i="1"/>
  <c r="I29" i="1"/>
  <c r="H36" i="1"/>
  <c r="I39" i="1"/>
  <c r="H46" i="1"/>
  <c r="I49" i="1"/>
  <c r="H56" i="1"/>
  <c r="I59" i="1"/>
  <c r="H28" i="1"/>
  <c r="H38" i="1"/>
  <c r="H55" i="1"/>
  <c r="H22" i="1"/>
  <c r="H52" i="1"/>
  <c r="I32" i="1"/>
  <c r="I42" i="1"/>
  <c r="H51" i="1"/>
  <c r="H5" i="1"/>
  <c r="H63" i="1" s="1"/>
  <c r="H15" i="1"/>
</calcChain>
</file>

<file path=xl/sharedStrings.xml><?xml version="1.0" encoding="utf-8"?>
<sst xmlns="http://schemas.openxmlformats.org/spreadsheetml/2006/main" count="130" uniqueCount="73">
  <si>
    <t>Arkusz stanowi część OPZ / formularza cenowego i należy go czytać łącznie z arkuszem „OPZ – wymagania ogólne”. Podane ilości są ilościami przewidywanymi (szacunkowymi) dla całego okresu umowy. Wskazane w opisie nazwy handlowe, marki, typy i odmiany określają minimalny wymagany standard jakości – Zamawiający dopuszcza produkty równoważne na zasadach określonych w § 7 wymagań ogólnych.  Wykonawca wypełnia wyłącznie wyróżnione (żółte) pola w kolumnie „Cena jedn. brutto [zł]”; wartość brutto, wartość netto, kwota VAT oraz wiersz RAZEM obliczają się automatycznie.</t>
  </si>
  <si>
    <t>Lp.</t>
  </si>
  <si>
    <t>Nazwa i opis (specyfikacja) przedmiotu zamówienia</t>
  </si>
  <si>
    <t>J.m.</t>
  </si>
  <si>
    <t>Ilość przewidywana</t>
  </si>
  <si>
    <t>Stawka VAT</t>
  </si>
  <si>
    <t>Cena jedn. brutto [zł]</t>
  </si>
  <si>
    <t>Wartość brutto [zł]</t>
  </si>
  <si>
    <t>Wartość netto [zł]</t>
  </si>
  <si>
    <t>Kwota VAT [zł]</t>
  </si>
  <si>
    <t>Awokado, dojrzałe, bez plam, oznak gnicia, bez uszkodzeń powstałych podczas wzrostu, zbioru, pakowania i transportu, luzem 200-250 g</t>
  </si>
  <si>
    <t>szt.</t>
  </si>
  <si>
    <t>Banany, długość  ok. 18-20 cm, dojrzałe, bez plam, oznak gnicia, uszkodzeń powstałych podczas wzrostu, zbioru, pakowania i transportu , kolor żółty,  świeże, zdrowe</t>
  </si>
  <si>
    <t>kg</t>
  </si>
  <si>
    <t>Buraki ćwikłowe,nieobrane, świeże, bez liści, zdrowe, czyste, suche, sezonowe, w całości, bez oznak pleśnienia i gnicia, bez uszkodzeń spowodowanych przez szkodniki oraz bez oznak pleśnienia i gnicia.</t>
  </si>
  <si>
    <t>Brokuły, główka o średnicy min 15 cm, bez łodygi i liści (masa główki 500 - 600 g), cały, świeży, zdrowy, czysty, sezonowy, w całości, bez uszkodzeń mechanicznych i uszkodzeń spowodowanych przez szkodniki oraz bez oznak pleśnienia i gnicia.</t>
  </si>
  <si>
    <t>Cebula nieobrana luz, świeża, zdrowa, czysta, sucha, sezonowa, w całości, nienadmarznięta, bez śladów uszkodzeń mechanicznych i uszkodzeń spowodowanych przez szkodniki oraz bez oznak pleśnienia i gnicia.</t>
  </si>
  <si>
    <t>Cebula czerwona,nieobrana, świeża, zdrowa, czysta, sucha, sezonowa ,w całości, nienadmarznięta, bez śladów uszkodzeń mechanicznych i uszkodzeń spowodowanych przez szkodniki oraz bez oznak pleśni</t>
  </si>
  <si>
    <t>Cukinia zielona, świeża, soczysta, zdrowa, czysta sezonowa, w całości, nienadmarznięta, bez oznak pleśnienia i gnicia, jednakowej wielkości.</t>
  </si>
  <si>
    <t>Cytryny, świeża, soczysta, zdrowa, kolor żółty, o cienkiej skórce, bez oznak pleśnienia, gnicia i zepsucia, odmiana jednorodna przy każdorazowej dostawie.</t>
  </si>
  <si>
    <t>Czosnek, zdrowy, suchy, bez oznak zepsucia, bez oznak pleśnienia i gnicia, w całości 50g</t>
  </si>
  <si>
    <t>Dynia świeża piżmowa lub hokkaido, zdrowa, o charakterystycznej barwie, w całości, odmiany wyłącznie jadalne a nie pastewne, bez oznak pleśnienia i gnicia.</t>
  </si>
  <si>
    <t>Fasola sucha biała - suszona, ziarna zbliżone do odmiany średni Jaś, w całości, jednorodne odmiany, zdrowe, czyste bez śladów uszkodzeń mechanicznych i uszkodzeń spowodowanych przez szkodniki oraz bez oznak pleśnienia i gnicia.</t>
  </si>
  <si>
    <t>Fasola sucha czerwona - suszona, ziarna zbliżone do odmiany średni Jaś, w całości, jednorodne odmiany, zdrowe, czyste bez śladów uszkodzeń mechanicznych i uszkodzeń spowodowanych przez szkodniki oraz bez oznak pleśnienia i gnicia.</t>
  </si>
  <si>
    <t>Groch łuskany - suszony, ziarna w całości, jednorodne odmiany, zdrowe, czyste, bez śladów uszkodzeń mechanicznych i uszkodzeń spowodowanych przez szkodniki oraz bez oznak pleśnienia i gnicia.</t>
  </si>
  <si>
    <t>Gruszka, odmiana Konferencja, klapsa i inne równoważne, waga 180-220 g/1szt., dojrzała, średnio twarda, słodka, soczysta, zdrowa, bez oznak gnicia, nie nadmarznięta, odmiana jednorodna przy każdorazowej dostawie.</t>
  </si>
  <si>
    <t>Jabłka deserowe, soczyste, słodkie lub słodko - winne, owoce bez uszkodzeń powstałych podczas wzrostu, zbioru, pakowania i transportu, bez objawów zepsucia, odmiany: Cortland, Gala, Idared, Jonagold, Ligol, Lobo, Rubin, Champion, Decosta, Jonagored i inne</t>
  </si>
  <si>
    <t>Kalafior, główka o średnicy min. 15 cm (500-800g), bez łodygi i liści, świeży, bez oznak chorób, wolny od szkodników i uszkodzeń powstałych przez szkodniki</t>
  </si>
  <si>
    <t xml:space="preserve">Kalarepa (bez liści) świeża, zdrowa, sezonowa, w całości, bez śladów uszkodzeń mechanicznych i uszkodzeń spowodowanych przez szkodniki, jednakowej wielkości,waga około 160–250 g. </t>
  </si>
  <si>
    <t>Kapusta biała, zdrowa, świeża, sezonowa, w całości, nienadmarznięta, bez śladów uszkodzeń mechanicznych i uszkodzeń spowodowanych przez szkodniki oraz bez oznak pleśnienia i gnicia.</t>
  </si>
  <si>
    <t>Kapusta czerwona, zdrowa, świeża, sezonowa, w całości, nienadmarznięta, bez śladów uszkodzeń mechanicznych i uszkodzeń spowodowanych przez szkodniki oraz bez oznak pleśnienia i gnicia.</t>
  </si>
  <si>
    <t>Kapusta włoska, zdrowa, świeża, sezonowa, w całości bez objawów zepsucia i jakichkolwiek oznak chorób i zmian, bez uszkodzeń spowodowanych przez szkodniki</t>
  </si>
  <si>
    <t>Kapusta kiszona sałatkowa z marchewką, (pakowana w folię, słoik, wiaderko) produkt spożywczy otrzymany z kapusty poddanej naturalnemu procesowi fermentacji mlekowej, nie dopuszcza się stosowania octu, substancji słodzących, wybielaczy i przyspieszaczy fermentacji</t>
  </si>
  <si>
    <t>Kapusta pekińska, świeża, zdrowa, bez oznak pleśnienia i gnicia, wolna od szkodników i uszkodzeń spowodowanych przez szkodniki, pakowana pojedynczo</t>
  </si>
  <si>
    <t>Kiełki (różne gatunki: brokułu, rzeżuchy, fasolki mung, lucerny, rzodkiewki ,groszku i inne), opakowanie 70- 100 g, świeże, zdrowe, czyste, bez oznak gnicia</t>
  </si>
  <si>
    <t>Kiwi, o masie 80-90g/1szt., dojrzałe, odpowiednio jędrne, świeże, soczyste, zdrowe, czyste, o dobrym smaku, bez oznak pleśnienia, gnicia i zepsucia, nie nadmarznięte, pakowane w paletki</t>
  </si>
  <si>
    <t>Koper, w pęczkach o masie 20-30 g, bez łodyg, świeży, bez oznak gnicia, czysty, zdrowy, sezonowy</t>
  </si>
  <si>
    <t>Limonka świeża –  owoce świeże, całe, zdrowe, czyste (bez widocznych zanieczyszczeń obcego pochodzenia).Owoce dojrzałe, jędrne, o barwie i kształcie typowym dla gatunku. Skórka zielona, charakterystyczna dla świeżych owoców, bez stłuczeń, obić, głębokich nacięć, pęknięć oraz uszkodzeń spowodowanych przez szkodniki. Świeże, soczyste, o typowym dla limonki aromacie. Niedopuszczalny posmak lub zapach stęchlizny, pleśni oraz ślady nienadmarznięcia.</t>
  </si>
  <si>
    <t>Lubczyk- świeże, zdrowe, jędrne liście (pęczki),produkt musi być wolny od zanieczyszczeń mineralnych (np. piasek) oraz szkodników i ich pozostałości. W pęczkach o masie 20-30g</t>
  </si>
  <si>
    <t>Melon - dojrzałe, zdrowe, o dobrym smaku, bez plam, oznak gnicia, uszkodzeń skóry</t>
  </si>
  <si>
    <t>Marchew nieobrana luz, odmiany: Karotka, Atol, Karina Polka, Koral, Dolanka, Amsterdamska, Lenka, Selecta, Fantazja i inne, cała, świeża, bez oznak gnicia i uszkodzeń spowodowanych przez szkodniki</t>
  </si>
  <si>
    <t>Mięta liście-świeże liście mięty, pakowane w pęczki lub tacki. Liście jędrne, intensywnie zielone, bez przebarwień, plam i śladów gnicia. Świeży, charakterystyczny, mocny zapach. Produkt czysty, bez zanieczyszczeń mechanicznych i pozostałości szkodników. Gramatura: [np. 30 g / 50 g / 100 g na opakowanie].Towar zapakowany w sposób uniemożliwiający uszkodzenie podczas transportu. Opakowanie dopuszczone do kontaktu z żywnością.</t>
  </si>
  <si>
    <t>Ogórek kiszony, bez konserwantów, octu, wybielaczy, przyspieszaczy fermentacji, pakowany w folię, słoik, wiaderko, Produkt spożywczy otrzymany ze świeżych ogórków, przypraw smakowych, zalanych zalewą z dodatkiem soli i poddany naturalnemu procesowi fermentacji mlekowej. Nie dopuszcza się produktów konserwowanych askorbinianem potasu</t>
  </si>
  <si>
    <t>Ogórek zielony, świeży, bez plam, oznak gnicia i uszkodzeń skóry, zdrowy, czysty, suchy, sezonowy, w całości, nienadmarznięty</t>
  </si>
  <si>
    <t>Papryka czerwona, pomarańczowa, żółta, zielona, świeża, zdrowa, czysta, sucha, sezonowa, o charakterystycznej barwie, w całości, bez śladów uszkodzeń mechanicznych oraz bez oznak pleśnienia i gnicia.</t>
  </si>
  <si>
    <t>Pieczarki, zdrowe, świeże, w całości, bez śladów uszkodzeń mechanicznych i uszkodzeń spowodowanych przez szkodniki oraz bez oznak pleśnienia i gnicia.</t>
  </si>
  <si>
    <t>Pietruszka korzeniowa nieobrana luz, o charakterystycznej barwie, smaku i zapachu, w całości, bez uszkodzeń mechanicznych i spowodowanych przez szkodniki</t>
  </si>
  <si>
    <t>Pietruszka natka 60g, w pęczkach - świeża, czysta, zdrowa, sezonowa, bez oznak pleśnienia i gnicia</t>
  </si>
  <si>
    <t>Pomidor, świeży, zdrowy, czysty, suchy, o średnicy od 4 cm do 6 cm, sezonowy, w całości, bez śladów uszkodzeń mechanicznych oraz bez oznak pleśnienia i gnicia.</t>
  </si>
  <si>
    <t>Por 350g, świeży, zdrowy, czysty, suchy, sezonowy, o charakterystycznej barwie, smaku i zapachu, w całości, bez śladów uszkodzeń mechanicznych i uszkodzeń spowodowanych przez szkodniki</t>
  </si>
  <si>
    <t>Rzodkiew biała - świeża, zdrowa, czysta, sucha,  sezonowa, w całości, bez śladów uszkodzeń  spowodowanych przez szkodniki oraz bez oznak pleśnienia i gnicia.</t>
  </si>
  <si>
    <t>Rzodkiewka 100g (w pęczkach ) - świeża, zdrowa, czysta, sucha,  sezonowa, w całości, bez śladów uszkodzeń  spowodowanych przez szkodniki oraz bez oznak pleśnienia i gnicia.</t>
  </si>
  <si>
    <t>Sałata lodowa 500g (pakowana każda główka oddzielnie), świeża krucha, zdrowa, czysta, sucha o charakterystycznej barwie, bez oznak pleśnienia i gnicia</t>
  </si>
  <si>
    <t>Seler korzeń,nieobrany,o charakterystycznej barwie, smaku i zapachu, w całości, bez uszkodzeń mechanicznych i spowodowanych przez szkodniki</t>
  </si>
  <si>
    <t>Szczypiorek świeży, denkolistny 80g - świeży, czysty zdrowy, sezonowy, o charakterystycznej barwie, smaku i zapachu, bez oznak pleśnienia i gnicia</t>
  </si>
  <si>
    <t>Winogrona (białe i czerwone) – owoce słodkie o gęstym i chrupiącym miąższu i delikatnej skórce, świeże, soczyste, zdrowe, czyste, o dobrym smaku, bez oznak pleśnienia i zepsucia</t>
  </si>
  <si>
    <t>Ziemniaki późne jadalne nieobrane - zdrowe, czyste, suche, jednoodmianowe, o kształcie typowym dla danej odmiany, o dobrym smaku, bez śladów uszkodzeń mechanicznych i uszkodzeń spowodowanych przez szkodniki o średnicy poprzecznej min. 4 cm i podłużnej 5 cm.</t>
  </si>
  <si>
    <t>Arbuz  – minimalna waga owocu 1,5 kg, jędrny i dostatecznie dojrzały, świeży, soczysty, zdrowy, czysty, o dobrym smaku, bez śladów uszkodzeń mechanicznych i zanieczyszczeń biologicznych,</t>
  </si>
  <si>
    <t>Borówka amerykańska - owoce duże i aromatyczne, świeże, soczyste, zdrowe, czyste, o dobrym smaku, bez oznak pleśnienia, gnicia i zepsucia opakowanie 500 g.</t>
  </si>
  <si>
    <t>Botwina 250g świeża, zdrowa, czysta, sezonowa, bez śladów uszkodzeń mechanicznych i uszkodzeń spowodowanych przez szkodniki oraz bez oznak pleśnienia i gnicia,</t>
  </si>
  <si>
    <t>Brzoskwinia - średnica owocu powinna wynosić 70-80 mm, dojrzała, świeża, soczysta, zdrowa, o dobrym smaku, bez oznak pleśnienia, gnicia i zepsucia, odmiana jednorodna przy każdej dostawie;</t>
  </si>
  <si>
    <t>Kapusta biała młoda -  świeża, zdrowa, w całości, bez oznak gnicia i uszkodzeń powstałych przez szkodniki</t>
  </si>
  <si>
    <t>Mandarynka – waga 70-90g/1szt., sortowana, słodka, skórka w kolorze pomarańczowym, świeża, bez pestek, soczysta, zdrowa, czysta, o dobrym smaku,  bez oznak pleśnienia, gnicia i zepsucia, bez śladów uszkodzeń mechanicznych i zanieczyszczeń biologicznych.</t>
  </si>
  <si>
    <t>Morele- średnica owocu powinna wynosić około 30 mm., dojrzała, świeża, soczysta, zdrowa, czysta, o dobrym smaku, bez oznak pleśnienia, gnicia i zepsucia</t>
  </si>
  <si>
    <t>Nektarynki – średnica owocu powinna wynosić 70-80 mm., dojrzała, świeża, soczysta, zdrowa, czysta, o dobrym smaku, bez oznak pleśnienia i gnicia</t>
  </si>
  <si>
    <t>Pomarańcza - sortowana, słodka, skórka w kolorze pomarańczowym, świeża,  soczysta, zdrowa, czysta, o dobrym smaku, bez oznak pleśnienia i gnicia  bez śladów uszkodzeń mechanicznych i zanieczyszczeń biologicznych.</t>
  </si>
  <si>
    <t>Śliwki (węgierki), waga 25-30g/1szt, dojrzała o granatowej skórce, świeża, soczysta, zdrowa, czysta, o dobrym smaku, bez oznak pleśnienia i gnicia</t>
  </si>
  <si>
    <t>Śliwki renklody, dojrzała, świeża, soczysta, zdrowa, czysta, o dobrym smaku, bez oznak pleśnienia, gnicia i zepsucia</t>
  </si>
  <si>
    <t>Truskawki, minimalna wielkość 18mm/1szt. o barwie czerwonej i wyrównanej, odpowiednio dojrzała z kielichem i szypułką, świeża, zdrowa, soczysta, o dobrym smaku, czysta, bez oznak pleśnienia i gnicia, bez śladu uszkodzeń mechanicznych i zanieczyszczeń biologicznych; pakowane w łubiance</t>
  </si>
  <si>
    <t>Ziemniaki młode jadalne nieobrane luz, zdrowe, czyste, suche, jednoodmianowe, sezonowe, w całości, bez śladów uszkodzeń mechanicznych i uszkodzeń spowodowanych przez szkodniki</t>
  </si>
  <si>
    <t>Jaja kurze - zgodne z klasą A , kod systemu chowu 1, każde jajko musi być oznaczone na skorupie numerami wyróżniającymi (kod systemu hodowli, kod państwa oraz oznaczenia zakładu), nie dopuszczone są jajka nieoznakowane, zbite lub popękane (jednostka handlowa: 63 g - 73 g)</t>
  </si>
  <si>
    <t>RAZEM</t>
  </si>
  <si>
    <t xml:space="preserve">OPIS PRZEDMIOTU ZAMÓWIENIA  –  CZĘŚĆ 2 – WARZYWA I OWOCE ŚWIEŻE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</si>
</sst>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quot; zł&quot;"/>
  </numFmts>
  <fonts count="6" x14ac:knownFonts="1">
    <font>
      <sz val="11"/>
      <color theme="1"/>
      <name val="Calibri"/>
      <family val="2"/>
      <charset val="1"/>
    </font>
    <font>
      <b/>
      <sz val="13"/>
      <color rgb="FFFFFFFF"/>
      <name val="Arial"/>
      <family val="2"/>
      <charset val="1"/>
    </font>
    <font>
      <i/>
      <sz val="9"/>
      <color rgb="FF555555"/>
      <name val="Arial"/>
      <family val="2"/>
      <charset val="1"/>
    </font>
    <font>
      <b/>
      <sz val="9"/>
      <color rgb="FFFFFFFF"/>
      <name val="Arial"/>
      <family val="2"/>
      <charset val="1"/>
    </font>
    <font>
      <sz val="9"/>
      <color rgb="FF000000"/>
      <name val="Arial"/>
      <family val="2"/>
      <charset val="1"/>
    </font>
    <font>
      <b/>
      <sz val="10"/>
      <color rgb="FFFFFFFF"/>
      <name val="Arial"/>
      <family val="2"/>
      <charset val="1"/>
    </font>
  </fonts>
  <fills count="9">
    <fill>
      <patternFill patternType="none"/>
    </fill>
    <fill>
      <patternFill patternType="gray125"/>
    </fill>
    <fill>
      <patternFill patternType="solid">
        <fgColor rgb="FF12363A"/>
        <bgColor rgb="FF1F4E4F"/>
      </patternFill>
    </fill>
    <fill>
      <patternFill patternType="solid">
        <fgColor rgb="FFEAF2F0"/>
        <bgColor rgb="FFF5F9F8"/>
      </patternFill>
    </fill>
    <fill>
      <patternFill patternType="solid">
        <fgColor rgb="FF1F4E4F"/>
        <bgColor rgb="FF12363A"/>
      </patternFill>
    </fill>
    <fill>
      <patternFill patternType="solid">
        <fgColor rgb="FFFFFFFF"/>
        <bgColor rgb="FFF5F9F8"/>
      </patternFill>
    </fill>
    <fill>
      <patternFill patternType="solid">
        <fgColor rgb="FFFFF2B2"/>
        <bgColor rgb="FFEAF2F0"/>
      </patternFill>
    </fill>
    <fill>
      <patternFill patternType="solid">
        <fgColor rgb="FFF5F9F8"/>
        <bgColor rgb="FFFFFFFF"/>
      </patternFill>
    </fill>
    <fill>
      <patternFill patternType="solid">
        <fgColor rgb="FF2E7D6B"/>
        <bgColor rgb="FF008080"/>
      </patternFill>
    </fill>
  </fills>
  <borders count="2">
    <border>
      <left/>
      <right/>
      <top/>
      <bottom/>
      <diagonal/>
    </border>
    <border>
      <left style="thin">
        <color rgb="FFBFC9C7"/>
      </left>
      <right style="thin">
        <color rgb="FFBFC9C7"/>
      </right>
      <top style="thin">
        <color rgb="FFBFC9C7"/>
      </top>
      <bottom style="thin">
        <color rgb="FFBFC9C7"/>
      </bottom>
      <diagonal/>
    </border>
  </borders>
  <cellStyleXfs count="1">
    <xf numFmtId="0" fontId="0" fillId="0" borderId="0"/>
  </cellStyleXfs>
  <cellXfs count="17">
    <xf numFmtId="0" fontId="0" fillId="0" borderId="0" xfId="0"/>
    <xf numFmtId="0" fontId="1" fillId="2" borderId="0" xfId="0" applyFont="1" applyFill="1" applyAlignment="1">
      <alignment horizontal="left" vertical="center" wrapText="1"/>
    </xf>
    <xf numFmtId="0" fontId="2" fillId="3" borderId="0" xfId="0" applyFont="1" applyFill="1" applyAlignment="1">
      <alignment horizontal="left" vertical="center" wrapText="1"/>
    </xf>
    <xf numFmtId="0" fontId="3" fillId="4" borderId="1" xfId="0" applyFont="1" applyFill="1" applyBorder="1" applyAlignment="1">
      <alignment horizontal="center" vertical="center" wrapText="1"/>
    </xf>
    <xf numFmtId="0" fontId="4" fillId="5" borderId="1" xfId="0" applyFont="1" applyFill="1" applyBorder="1" applyAlignment="1">
      <alignment horizontal="center" vertical="top"/>
    </xf>
    <xf numFmtId="0" fontId="4" fillId="5" borderId="1" xfId="0" applyFont="1" applyFill="1" applyBorder="1" applyAlignment="1">
      <alignment horizontal="left" vertical="top" wrapText="1"/>
    </xf>
    <xf numFmtId="3" fontId="4" fillId="5" borderId="1" xfId="0" applyNumberFormat="1" applyFont="1" applyFill="1" applyBorder="1" applyAlignment="1">
      <alignment horizontal="center" vertical="top"/>
    </xf>
    <xf numFmtId="9" fontId="4" fillId="5" borderId="1" xfId="0" applyNumberFormat="1" applyFont="1" applyFill="1" applyBorder="1" applyAlignment="1">
      <alignment horizontal="center" vertical="top"/>
    </xf>
    <xf numFmtId="164" fontId="4" fillId="6" borderId="1" xfId="0" applyNumberFormat="1" applyFont="1" applyFill="1" applyBorder="1" applyAlignment="1">
      <alignment horizontal="right" vertical="top"/>
    </xf>
    <xf numFmtId="164" fontId="4" fillId="5" borderId="1" xfId="0" applyNumberFormat="1" applyFont="1" applyFill="1" applyBorder="1" applyAlignment="1">
      <alignment horizontal="right" vertical="top"/>
    </xf>
    <xf numFmtId="0" fontId="4" fillId="7" borderId="1" xfId="0" applyFont="1" applyFill="1" applyBorder="1" applyAlignment="1">
      <alignment horizontal="center" vertical="top"/>
    </xf>
    <xf numFmtId="0" fontId="4" fillId="7" borderId="1" xfId="0" applyFont="1" applyFill="1" applyBorder="1" applyAlignment="1">
      <alignment horizontal="left" vertical="top" wrapText="1"/>
    </xf>
    <xf numFmtId="3" fontId="4" fillId="7" borderId="1" xfId="0" applyNumberFormat="1" applyFont="1" applyFill="1" applyBorder="1" applyAlignment="1">
      <alignment horizontal="center" vertical="top"/>
    </xf>
    <xf numFmtId="9" fontId="4" fillId="7" borderId="1" xfId="0" applyNumberFormat="1" applyFont="1" applyFill="1" applyBorder="1" applyAlignment="1">
      <alignment horizontal="center" vertical="top"/>
    </xf>
    <xf numFmtId="164" fontId="4" fillId="7" borderId="1" xfId="0" applyNumberFormat="1" applyFont="1" applyFill="1" applyBorder="1" applyAlignment="1">
      <alignment horizontal="right" vertical="top"/>
    </xf>
    <xf numFmtId="0" fontId="5" fillId="8" borderId="1" xfId="0" applyFont="1" applyFill="1" applyBorder="1" applyAlignment="1">
      <alignment horizontal="right" vertical="center"/>
    </xf>
    <xf numFmtId="164" fontId="5" fillId="8" borderId="1" xfId="0" applyNumberFormat="1" applyFont="1" applyFill="1" applyBorder="1" applyAlignment="1">
      <alignment horizontal="right"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DF8F9-7D47-F142-B35D-C9EEAB18D07C}">
  <sheetPr>
    <pageSetUpPr fitToPage="1"/>
  </sheetPr>
  <dimension ref="A1:I63"/>
  <sheetViews>
    <sheetView showGridLines="0" tabSelected="1" zoomScaleNormal="100" workbookViewId="0">
      <pane ySplit="3" topLeftCell="A52" activePane="bottomLeft" state="frozen"/>
      <selection pane="bottomLeft" sqref="A1:I1"/>
    </sheetView>
  </sheetViews>
  <sheetFormatPr baseColWidth="10" defaultColWidth="8.6640625" defaultRowHeight="15" x14ac:dyDescent="0.2"/>
  <cols>
    <col min="1" max="1" width="5" customWidth="1"/>
    <col min="2" max="2" width="78" customWidth="1"/>
    <col min="3" max="3" width="8" customWidth="1"/>
    <col min="4" max="4" width="12" customWidth="1"/>
    <col min="5" max="5" width="9" customWidth="1"/>
    <col min="6" max="6" width="13" customWidth="1"/>
    <col min="7" max="8" width="14" customWidth="1"/>
    <col min="9" max="9" width="13" customWidth="1"/>
  </cols>
  <sheetData>
    <row r="1" spans="1:9" ht="24" customHeight="1" x14ac:dyDescent="0.2">
      <c r="A1" s="1" t="s">
        <v>72</v>
      </c>
      <c r="B1" s="1"/>
      <c r="C1" s="1"/>
      <c r="D1" s="1"/>
      <c r="E1" s="1"/>
      <c r="F1" s="1"/>
      <c r="G1" s="1"/>
      <c r="H1" s="1"/>
      <c r="I1" s="1"/>
    </row>
    <row r="2" spans="1:9" ht="55.5" customHeight="1" x14ac:dyDescent="0.2">
      <c r="A2" s="2" t="s">
        <v>0</v>
      </c>
      <c r="B2" s="2"/>
      <c r="C2" s="2"/>
      <c r="D2" s="2"/>
      <c r="E2" s="2"/>
      <c r="F2" s="2"/>
      <c r="G2" s="2"/>
      <c r="H2" s="2"/>
      <c r="I2" s="2"/>
    </row>
    <row r="3" spans="1:9" ht="39.75" customHeight="1" x14ac:dyDescent="0.2">
      <c r="A3" s="3" t="s">
        <v>1</v>
      </c>
      <c r="B3" s="3" t="s">
        <v>2</v>
      </c>
      <c r="C3" s="3" t="s">
        <v>3</v>
      </c>
      <c r="D3" s="3" t="s">
        <v>4</v>
      </c>
      <c r="E3" s="3" t="s">
        <v>5</v>
      </c>
      <c r="F3" s="3" t="s">
        <v>6</v>
      </c>
      <c r="G3" s="3" t="s">
        <v>7</v>
      </c>
      <c r="H3" s="3" t="s">
        <v>8</v>
      </c>
      <c r="I3" s="3" t="s">
        <v>9</v>
      </c>
    </row>
    <row r="4" spans="1:9" ht="25.5" customHeight="1" x14ac:dyDescent="0.2">
      <c r="A4" s="4">
        <v>1</v>
      </c>
      <c r="B4" s="5" t="s">
        <v>10</v>
      </c>
      <c r="C4" s="4" t="s">
        <v>11</v>
      </c>
      <c r="D4" s="6">
        <v>50</v>
      </c>
      <c r="E4" s="7">
        <v>0.05</v>
      </c>
      <c r="F4" s="8"/>
      <c r="G4" s="9" t="str">
        <f t="shared" ref="G4:G62" si="0">IF(F4="","",D4*F4)</f>
        <v/>
      </c>
      <c r="H4" s="9" t="str">
        <f t="shared" ref="H4:H62" si="1">IF(G4="","",IF(E4=0,G4,G4/(1+E4)))</f>
        <v/>
      </c>
      <c r="I4" s="9" t="str">
        <f t="shared" ref="I4:I62" si="2">IF(G4="","",G4-H4)</f>
        <v/>
      </c>
    </row>
    <row r="5" spans="1:9" ht="25.5" customHeight="1" x14ac:dyDescent="0.2">
      <c r="A5" s="10">
        <v>2</v>
      </c>
      <c r="B5" s="11" t="s">
        <v>12</v>
      </c>
      <c r="C5" s="10" t="s">
        <v>13</v>
      </c>
      <c r="D5" s="12">
        <v>3000</v>
      </c>
      <c r="E5" s="13">
        <v>0.05</v>
      </c>
      <c r="F5" s="8"/>
      <c r="G5" s="14" t="str">
        <f t="shared" si="0"/>
        <v/>
      </c>
      <c r="H5" s="14" t="str">
        <f t="shared" si="1"/>
        <v/>
      </c>
      <c r="I5" s="14" t="str">
        <f t="shared" si="2"/>
        <v/>
      </c>
    </row>
    <row r="6" spans="1:9" ht="25.5" customHeight="1" x14ac:dyDescent="0.2">
      <c r="A6" s="4">
        <v>3</v>
      </c>
      <c r="B6" s="5" t="s">
        <v>14</v>
      </c>
      <c r="C6" s="4" t="s">
        <v>13</v>
      </c>
      <c r="D6" s="6">
        <v>1000</v>
      </c>
      <c r="E6" s="7">
        <v>0.05</v>
      </c>
      <c r="F6" s="8"/>
      <c r="G6" s="9" t="str">
        <f t="shared" si="0"/>
        <v/>
      </c>
      <c r="H6" s="9" t="str">
        <f t="shared" si="1"/>
        <v/>
      </c>
      <c r="I6" s="9" t="str">
        <f t="shared" si="2"/>
        <v/>
      </c>
    </row>
    <row r="7" spans="1:9" ht="39" customHeight="1" x14ac:dyDescent="0.2">
      <c r="A7" s="10">
        <v>4</v>
      </c>
      <c r="B7" s="11" t="s">
        <v>15</v>
      </c>
      <c r="C7" s="10" t="s">
        <v>11</v>
      </c>
      <c r="D7" s="12">
        <v>120</v>
      </c>
      <c r="E7" s="13">
        <v>0.05</v>
      </c>
      <c r="F7" s="8"/>
      <c r="G7" s="14" t="str">
        <f t="shared" si="0"/>
        <v/>
      </c>
      <c r="H7" s="14" t="str">
        <f t="shared" si="1"/>
        <v/>
      </c>
      <c r="I7" s="14" t="str">
        <f t="shared" si="2"/>
        <v/>
      </c>
    </row>
    <row r="8" spans="1:9" ht="25.5" customHeight="1" x14ac:dyDescent="0.2">
      <c r="A8" s="4">
        <v>5</v>
      </c>
      <c r="B8" s="5" t="s">
        <v>16</v>
      </c>
      <c r="C8" s="4" t="s">
        <v>13</v>
      </c>
      <c r="D8" s="6">
        <v>500</v>
      </c>
      <c r="E8" s="7">
        <v>0.05</v>
      </c>
      <c r="F8" s="8"/>
      <c r="G8" s="9" t="str">
        <f t="shared" si="0"/>
        <v/>
      </c>
      <c r="H8" s="9" t="str">
        <f t="shared" si="1"/>
        <v/>
      </c>
      <c r="I8" s="9" t="str">
        <f t="shared" si="2"/>
        <v/>
      </c>
    </row>
    <row r="9" spans="1:9" ht="25.5" customHeight="1" x14ac:dyDescent="0.2">
      <c r="A9" s="10">
        <v>6</v>
      </c>
      <c r="B9" s="11" t="s">
        <v>17</v>
      </c>
      <c r="C9" s="10" t="s">
        <v>13</v>
      </c>
      <c r="D9" s="12">
        <v>100</v>
      </c>
      <c r="E9" s="13">
        <v>0.05</v>
      </c>
      <c r="F9" s="8"/>
      <c r="G9" s="14" t="str">
        <f t="shared" si="0"/>
        <v/>
      </c>
      <c r="H9" s="14" t="str">
        <f t="shared" si="1"/>
        <v/>
      </c>
      <c r="I9" s="14" t="str">
        <f t="shared" si="2"/>
        <v/>
      </c>
    </row>
    <row r="10" spans="1:9" ht="25.5" customHeight="1" x14ac:dyDescent="0.2">
      <c r="A10" s="4">
        <v>7</v>
      </c>
      <c r="B10" s="5" t="s">
        <v>18</v>
      </c>
      <c r="C10" s="4" t="s">
        <v>13</v>
      </c>
      <c r="D10" s="6">
        <v>500</v>
      </c>
      <c r="E10" s="7">
        <v>0.05</v>
      </c>
      <c r="F10" s="8"/>
      <c r="G10" s="9" t="str">
        <f t="shared" si="0"/>
        <v/>
      </c>
      <c r="H10" s="9" t="str">
        <f t="shared" si="1"/>
        <v/>
      </c>
      <c r="I10" s="9" t="str">
        <f t="shared" si="2"/>
        <v/>
      </c>
    </row>
    <row r="11" spans="1:9" ht="25.5" customHeight="1" x14ac:dyDescent="0.2">
      <c r="A11" s="10">
        <v>8</v>
      </c>
      <c r="B11" s="11" t="s">
        <v>19</v>
      </c>
      <c r="C11" s="10" t="s">
        <v>13</v>
      </c>
      <c r="D11" s="12">
        <v>500</v>
      </c>
      <c r="E11" s="13">
        <v>0.05</v>
      </c>
      <c r="F11" s="8"/>
      <c r="G11" s="14" t="str">
        <f t="shared" si="0"/>
        <v/>
      </c>
      <c r="H11" s="14" t="str">
        <f t="shared" si="1"/>
        <v/>
      </c>
      <c r="I11" s="14" t="str">
        <f t="shared" si="2"/>
        <v/>
      </c>
    </row>
    <row r="12" spans="1:9" ht="15" customHeight="1" x14ac:dyDescent="0.2">
      <c r="A12" s="4">
        <v>9</v>
      </c>
      <c r="B12" s="5" t="s">
        <v>20</v>
      </c>
      <c r="C12" s="4" t="s">
        <v>11</v>
      </c>
      <c r="D12" s="6">
        <v>200</v>
      </c>
      <c r="E12" s="7">
        <v>0.05</v>
      </c>
      <c r="F12" s="8"/>
      <c r="G12" s="9" t="str">
        <f t="shared" si="0"/>
        <v/>
      </c>
      <c r="H12" s="9" t="str">
        <f t="shared" si="1"/>
        <v/>
      </c>
      <c r="I12" s="9" t="str">
        <f t="shared" si="2"/>
        <v/>
      </c>
    </row>
    <row r="13" spans="1:9" ht="25.5" customHeight="1" x14ac:dyDescent="0.2">
      <c r="A13" s="10">
        <v>10</v>
      </c>
      <c r="B13" s="11" t="s">
        <v>21</v>
      </c>
      <c r="C13" s="10" t="s">
        <v>13</v>
      </c>
      <c r="D13" s="12">
        <v>350</v>
      </c>
      <c r="E13" s="13">
        <v>0.05</v>
      </c>
      <c r="F13" s="8"/>
      <c r="G13" s="14" t="str">
        <f t="shared" si="0"/>
        <v/>
      </c>
      <c r="H13" s="14" t="str">
        <f t="shared" si="1"/>
        <v/>
      </c>
      <c r="I13" s="14" t="str">
        <f t="shared" si="2"/>
        <v/>
      </c>
    </row>
    <row r="14" spans="1:9" ht="39" customHeight="1" x14ac:dyDescent="0.2">
      <c r="A14" s="4">
        <v>11</v>
      </c>
      <c r="B14" s="5" t="s">
        <v>22</v>
      </c>
      <c r="C14" s="4" t="s">
        <v>13</v>
      </c>
      <c r="D14" s="6">
        <v>200</v>
      </c>
      <c r="E14" s="7">
        <v>0.05</v>
      </c>
      <c r="F14" s="8"/>
      <c r="G14" s="9" t="str">
        <f t="shared" si="0"/>
        <v/>
      </c>
      <c r="H14" s="9" t="str">
        <f t="shared" si="1"/>
        <v/>
      </c>
      <c r="I14" s="9" t="str">
        <f t="shared" si="2"/>
        <v/>
      </c>
    </row>
    <row r="15" spans="1:9" ht="39" customHeight="1" x14ac:dyDescent="0.2">
      <c r="A15" s="10">
        <v>12</v>
      </c>
      <c r="B15" s="11" t="s">
        <v>23</v>
      </c>
      <c r="C15" s="10" t="s">
        <v>13</v>
      </c>
      <c r="D15" s="12">
        <v>200</v>
      </c>
      <c r="E15" s="13">
        <v>0.05</v>
      </c>
      <c r="F15" s="8"/>
      <c r="G15" s="14" t="str">
        <f t="shared" si="0"/>
        <v/>
      </c>
      <c r="H15" s="14" t="str">
        <f t="shared" si="1"/>
        <v/>
      </c>
      <c r="I15" s="14" t="str">
        <f t="shared" si="2"/>
        <v/>
      </c>
    </row>
    <row r="16" spans="1:9" ht="25.5" customHeight="1" x14ac:dyDescent="0.2">
      <c r="A16" s="4">
        <v>13</v>
      </c>
      <c r="B16" s="5" t="s">
        <v>24</v>
      </c>
      <c r="C16" s="4" t="s">
        <v>13</v>
      </c>
      <c r="D16" s="6">
        <v>100</v>
      </c>
      <c r="E16" s="7">
        <v>0.05</v>
      </c>
      <c r="F16" s="8"/>
      <c r="G16" s="9" t="str">
        <f t="shared" si="0"/>
        <v/>
      </c>
      <c r="H16" s="9" t="str">
        <f t="shared" si="1"/>
        <v/>
      </c>
      <c r="I16" s="9" t="str">
        <f t="shared" si="2"/>
        <v/>
      </c>
    </row>
    <row r="17" spans="1:9" ht="39" customHeight="1" x14ac:dyDescent="0.2">
      <c r="A17" s="10">
        <v>14</v>
      </c>
      <c r="B17" s="11" t="s">
        <v>25</v>
      </c>
      <c r="C17" s="10" t="s">
        <v>13</v>
      </c>
      <c r="D17" s="12">
        <v>800</v>
      </c>
      <c r="E17" s="13">
        <v>0.05</v>
      </c>
      <c r="F17" s="8"/>
      <c r="G17" s="14" t="str">
        <f t="shared" si="0"/>
        <v/>
      </c>
      <c r="H17" s="14" t="str">
        <f t="shared" si="1"/>
        <v/>
      </c>
      <c r="I17" s="14" t="str">
        <f t="shared" si="2"/>
        <v/>
      </c>
    </row>
    <row r="18" spans="1:9" ht="39" customHeight="1" x14ac:dyDescent="0.2">
      <c r="A18" s="4">
        <v>15</v>
      </c>
      <c r="B18" s="5" t="s">
        <v>26</v>
      </c>
      <c r="C18" s="4" t="s">
        <v>13</v>
      </c>
      <c r="D18" s="6">
        <v>3500</v>
      </c>
      <c r="E18" s="7">
        <v>0.05</v>
      </c>
      <c r="F18" s="8"/>
      <c r="G18" s="9" t="str">
        <f t="shared" si="0"/>
        <v/>
      </c>
      <c r="H18" s="9" t="str">
        <f t="shared" si="1"/>
        <v/>
      </c>
      <c r="I18" s="9" t="str">
        <f t="shared" si="2"/>
        <v/>
      </c>
    </row>
    <row r="19" spans="1:9" ht="25.5" customHeight="1" x14ac:dyDescent="0.2">
      <c r="A19" s="10">
        <v>16</v>
      </c>
      <c r="B19" s="11" t="s">
        <v>27</v>
      </c>
      <c r="C19" s="10" t="s">
        <v>11</v>
      </c>
      <c r="D19" s="12">
        <v>160</v>
      </c>
      <c r="E19" s="13">
        <v>0.05</v>
      </c>
      <c r="F19" s="8"/>
      <c r="G19" s="14" t="str">
        <f t="shared" si="0"/>
        <v/>
      </c>
      <c r="H19" s="14" t="str">
        <f t="shared" si="1"/>
        <v/>
      </c>
      <c r="I19" s="14" t="str">
        <f t="shared" si="2"/>
        <v/>
      </c>
    </row>
    <row r="20" spans="1:9" ht="25.5" customHeight="1" x14ac:dyDescent="0.2">
      <c r="A20" s="4">
        <v>17</v>
      </c>
      <c r="B20" s="5" t="s">
        <v>28</v>
      </c>
      <c r="C20" s="4" t="s">
        <v>11</v>
      </c>
      <c r="D20" s="6">
        <v>1500</v>
      </c>
      <c r="E20" s="7">
        <v>0.05</v>
      </c>
      <c r="F20" s="8"/>
      <c r="G20" s="9" t="str">
        <f t="shared" si="0"/>
        <v/>
      </c>
      <c r="H20" s="9" t="str">
        <f t="shared" si="1"/>
        <v/>
      </c>
      <c r="I20" s="9" t="str">
        <f t="shared" si="2"/>
        <v/>
      </c>
    </row>
    <row r="21" spans="1:9" ht="25.5" customHeight="1" x14ac:dyDescent="0.2">
      <c r="A21" s="10">
        <v>18</v>
      </c>
      <c r="B21" s="11" t="s">
        <v>29</v>
      </c>
      <c r="C21" s="10" t="s">
        <v>13</v>
      </c>
      <c r="D21" s="12">
        <v>800</v>
      </c>
      <c r="E21" s="13">
        <v>0.05</v>
      </c>
      <c r="F21" s="8"/>
      <c r="G21" s="14" t="str">
        <f t="shared" si="0"/>
        <v/>
      </c>
      <c r="H21" s="14" t="str">
        <f t="shared" si="1"/>
        <v/>
      </c>
      <c r="I21" s="14" t="str">
        <f t="shared" si="2"/>
        <v/>
      </c>
    </row>
    <row r="22" spans="1:9" ht="25.5" customHeight="1" x14ac:dyDescent="0.2">
      <c r="A22" s="4">
        <v>19</v>
      </c>
      <c r="B22" s="5" t="s">
        <v>30</v>
      </c>
      <c r="C22" s="4" t="s">
        <v>13</v>
      </c>
      <c r="D22" s="6">
        <v>300</v>
      </c>
      <c r="E22" s="7">
        <v>0.05</v>
      </c>
      <c r="F22" s="8"/>
      <c r="G22" s="9" t="str">
        <f t="shared" si="0"/>
        <v/>
      </c>
      <c r="H22" s="9" t="str">
        <f t="shared" si="1"/>
        <v/>
      </c>
      <c r="I22" s="9" t="str">
        <f t="shared" si="2"/>
        <v/>
      </c>
    </row>
    <row r="23" spans="1:9" ht="25.5" customHeight="1" x14ac:dyDescent="0.2">
      <c r="A23" s="10">
        <v>20</v>
      </c>
      <c r="B23" s="11" t="s">
        <v>31</v>
      </c>
      <c r="C23" s="10" t="s">
        <v>13</v>
      </c>
      <c r="D23" s="12">
        <v>100</v>
      </c>
      <c r="E23" s="13">
        <v>0.05</v>
      </c>
      <c r="F23" s="8"/>
      <c r="G23" s="14" t="str">
        <f t="shared" si="0"/>
        <v/>
      </c>
      <c r="H23" s="14" t="str">
        <f t="shared" si="1"/>
        <v/>
      </c>
      <c r="I23" s="14" t="str">
        <f t="shared" si="2"/>
        <v/>
      </c>
    </row>
    <row r="24" spans="1:9" ht="39" customHeight="1" x14ac:dyDescent="0.2">
      <c r="A24" s="4">
        <v>21</v>
      </c>
      <c r="B24" s="5" t="s">
        <v>32</v>
      </c>
      <c r="C24" s="4" t="s">
        <v>13</v>
      </c>
      <c r="D24" s="6">
        <v>600</v>
      </c>
      <c r="E24" s="7">
        <v>0.05</v>
      </c>
      <c r="F24" s="8"/>
      <c r="G24" s="9" t="str">
        <f t="shared" si="0"/>
        <v/>
      </c>
      <c r="H24" s="9" t="str">
        <f t="shared" si="1"/>
        <v/>
      </c>
      <c r="I24" s="9" t="str">
        <f t="shared" si="2"/>
        <v/>
      </c>
    </row>
    <row r="25" spans="1:9" ht="25.5" customHeight="1" x14ac:dyDescent="0.2">
      <c r="A25" s="10">
        <v>22</v>
      </c>
      <c r="B25" s="11" t="s">
        <v>33</v>
      </c>
      <c r="C25" s="10" t="s">
        <v>13</v>
      </c>
      <c r="D25" s="12">
        <v>500</v>
      </c>
      <c r="E25" s="13">
        <v>0.05</v>
      </c>
      <c r="F25" s="8"/>
      <c r="G25" s="14" t="str">
        <f t="shared" si="0"/>
        <v/>
      </c>
      <c r="H25" s="14" t="str">
        <f t="shared" si="1"/>
        <v/>
      </c>
      <c r="I25" s="14" t="str">
        <f t="shared" si="2"/>
        <v/>
      </c>
    </row>
    <row r="26" spans="1:9" ht="25.5" customHeight="1" x14ac:dyDescent="0.2">
      <c r="A26" s="4">
        <v>23</v>
      </c>
      <c r="B26" s="5" t="s">
        <v>34</v>
      </c>
      <c r="C26" s="4" t="s">
        <v>11</v>
      </c>
      <c r="D26" s="6">
        <v>200</v>
      </c>
      <c r="E26" s="7">
        <v>0.05</v>
      </c>
      <c r="F26" s="8"/>
      <c r="G26" s="9" t="str">
        <f t="shared" si="0"/>
        <v/>
      </c>
      <c r="H26" s="9" t="str">
        <f t="shared" si="1"/>
        <v/>
      </c>
      <c r="I26" s="9" t="str">
        <f t="shared" si="2"/>
        <v/>
      </c>
    </row>
    <row r="27" spans="1:9" ht="25.5" customHeight="1" x14ac:dyDescent="0.2">
      <c r="A27" s="10">
        <v>24</v>
      </c>
      <c r="B27" s="11" t="s">
        <v>35</v>
      </c>
      <c r="C27" s="10" t="s">
        <v>11</v>
      </c>
      <c r="D27" s="12">
        <v>500</v>
      </c>
      <c r="E27" s="13">
        <v>0.05</v>
      </c>
      <c r="F27" s="8"/>
      <c r="G27" s="14" t="str">
        <f t="shared" si="0"/>
        <v/>
      </c>
      <c r="H27" s="14" t="str">
        <f t="shared" si="1"/>
        <v/>
      </c>
      <c r="I27" s="14" t="str">
        <f t="shared" si="2"/>
        <v/>
      </c>
    </row>
    <row r="28" spans="1:9" ht="15" customHeight="1" x14ac:dyDescent="0.2">
      <c r="A28" s="4">
        <v>25</v>
      </c>
      <c r="B28" s="5" t="s">
        <v>36</v>
      </c>
      <c r="C28" s="4" t="s">
        <v>11</v>
      </c>
      <c r="D28" s="6">
        <v>750</v>
      </c>
      <c r="E28" s="7">
        <v>0.05</v>
      </c>
      <c r="F28" s="8"/>
      <c r="G28" s="9" t="str">
        <f t="shared" si="0"/>
        <v/>
      </c>
      <c r="H28" s="9" t="str">
        <f t="shared" si="1"/>
        <v/>
      </c>
      <c r="I28" s="9" t="str">
        <f t="shared" si="2"/>
        <v/>
      </c>
    </row>
    <row r="29" spans="1:9" ht="64.5" customHeight="1" x14ac:dyDescent="0.2">
      <c r="A29" s="10">
        <v>26</v>
      </c>
      <c r="B29" s="11" t="s">
        <v>37</v>
      </c>
      <c r="C29" s="10" t="s">
        <v>11</v>
      </c>
      <c r="D29" s="12">
        <v>500</v>
      </c>
      <c r="E29" s="13">
        <v>0.05</v>
      </c>
      <c r="F29" s="8"/>
      <c r="G29" s="14" t="str">
        <f t="shared" si="0"/>
        <v/>
      </c>
      <c r="H29" s="14" t="str">
        <f t="shared" si="1"/>
        <v/>
      </c>
      <c r="I29" s="14" t="str">
        <f t="shared" si="2"/>
        <v/>
      </c>
    </row>
    <row r="30" spans="1:9" ht="25.5" customHeight="1" x14ac:dyDescent="0.2">
      <c r="A30" s="4">
        <v>27</v>
      </c>
      <c r="B30" s="5" t="s">
        <v>38</v>
      </c>
      <c r="C30" s="4" t="s">
        <v>11</v>
      </c>
      <c r="D30" s="6">
        <v>200</v>
      </c>
      <c r="E30" s="7">
        <v>0.05</v>
      </c>
      <c r="F30" s="8"/>
      <c r="G30" s="9" t="str">
        <f t="shared" si="0"/>
        <v/>
      </c>
      <c r="H30" s="9" t="str">
        <f t="shared" si="1"/>
        <v/>
      </c>
      <c r="I30" s="9" t="str">
        <f t="shared" si="2"/>
        <v/>
      </c>
    </row>
    <row r="31" spans="1:9" ht="15" customHeight="1" x14ac:dyDescent="0.2">
      <c r="A31" s="10">
        <v>28</v>
      </c>
      <c r="B31" s="11" t="s">
        <v>39</v>
      </c>
      <c r="C31" s="10" t="s">
        <v>11</v>
      </c>
      <c r="D31" s="12">
        <v>500</v>
      </c>
      <c r="E31" s="13">
        <v>0.05</v>
      </c>
      <c r="F31" s="8"/>
      <c r="G31" s="14" t="str">
        <f t="shared" si="0"/>
        <v/>
      </c>
      <c r="H31" s="14" t="str">
        <f t="shared" si="1"/>
        <v/>
      </c>
      <c r="I31" s="14" t="str">
        <f t="shared" si="2"/>
        <v/>
      </c>
    </row>
    <row r="32" spans="1:9" ht="25.5" customHeight="1" x14ac:dyDescent="0.2">
      <c r="A32" s="4">
        <v>29</v>
      </c>
      <c r="B32" s="5" t="s">
        <v>40</v>
      </c>
      <c r="C32" s="4" t="s">
        <v>13</v>
      </c>
      <c r="D32" s="6">
        <v>1000</v>
      </c>
      <c r="E32" s="7">
        <v>0.05</v>
      </c>
      <c r="F32" s="8"/>
      <c r="G32" s="9" t="str">
        <f t="shared" si="0"/>
        <v/>
      </c>
      <c r="H32" s="9" t="str">
        <f t="shared" si="1"/>
        <v/>
      </c>
      <c r="I32" s="9" t="str">
        <f t="shared" si="2"/>
        <v/>
      </c>
    </row>
    <row r="33" spans="1:9" ht="64.5" customHeight="1" x14ac:dyDescent="0.2">
      <c r="A33" s="10">
        <v>30</v>
      </c>
      <c r="B33" s="11" t="s">
        <v>41</v>
      </c>
      <c r="C33" s="10" t="s">
        <v>11</v>
      </c>
      <c r="D33" s="12">
        <v>100</v>
      </c>
      <c r="E33" s="13">
        <v>0.05</v>
      </c>
      <c r="F33" s="8"/>
      <c r="G33" s="14" t="str">
        <f t="shared" si="0"/>
        <v/>
      </c>
      <c r="H33" s="14" t="str">
        <f t="shared" si="1"/>
        <v/>
      </c>
      <c r="I33" s="14" t="str">
        <f t="shared" si="2"/>
        <v/>
      </c>
    </row>
    <row r="34" spans="1:9" ht="51.75" customHeight="1" x14ac:dyDescent="0.2">
      <c r="A34" s="4">
        <v>31</v>
      </c>
      <c r="B34" s="5" t="s">
        <v>42</v>
      </c>
      <c r="C34" s="4" t="s">
        <v>13</v>
      </c>
      <c r="D34" s="6">
        <v>500</v>
      </c>
      <c r="E34" s="7">
        <v>0.05</v>
      </c>
      <c r="F34" s="8"/>
      <c r="G34" s="9" t="str">
        <f t="shared" si="0"/>
        <v/>
      </c>
      <c r="H34" s="9" t="str">
        <f t="shared" si="1"/>
        <v/>
      </c>
      <c r="I34" s="9" t="str">
        <f t="shared" si="2"/>
        <v/>
      </c>
    </row>
    <row r="35" spans="1:9" ht="25.5" customHeight="1" x14ac:dyDescent="0.2">
      <c r="A35" s="10">
        <v>32</v>
      </c>
      <c r="B35" s="11" t="s">
        <v>43</v>
      </c>
      <c r="C35" s="10" t="s">
        <v>13</v>
      </c>
      <c r="D35" s="12">
        <v>400</v>
      </c>
      <c r="E35" s="13">
        <v>0.05</v>
      </c>
      <c r="F35" s="8"/>
      <c r="G35" s="14" t="str">
        <f t="shared" si="0"/>
        <v/>
      </c>
      <c r="H35" s="14" t="str">
        <f t="shared" si="1"/>
        <v/>
      </c>
      <c r="I35" s="14" t="str">
        <f t="shared" si="2"/>
        <v/>
      </c>
    </row>
    <row r="36" spans="1:9" ht="39" customHeight="1" x14ac:dyDescent="0.2">
      <c r="A36" s="4">
        <v>33</v>
      </c>
      <c r="B36" s="5" t="s">
        <v>44</v>
      </c>
      <c r="C36" s="4" t="s">
        <v>13</v>
      </c>
      <c r="D36" s="6">
        <v>500</v>
      </c>
      <c r="E36" s="7">
        <v>0.05</v>
      </c>
      <c r="F36" s="8"/>
      <c r="G36" s="9" t="str">
        <f t="shared" si="0"/>
        <v/>
      </c>
      <c r="H36" s="9" t="str">
        <f t="shared" si="1"/>
        <v/>
      </c>
      <c r="I36" s="9" t="str">
        <f t="shared" si="2"/>
        <v/>
      </c>
    </row>
    <row r="37" spans="1:9" ht="25.5" customHeight="1" x14ac:dyDescent="0.2">
      <c r="A37" s="10">
        <v>34</v>
      </c>
      <c r="B37" s="11" t="s">
        <v>45</v>
      </c>
      <c r="C37" s="10" t="s">
        <v>13</v>
      </c>
      <c r="D37" s="12">
        <v>300</v>
      </c>
      <c r="E37" s="13">
        <v>0.05</v>
      </c>
      <c r="F37" s="8"/>
      <c r="G37" s="14" t="str">
        <f t="shared" si="0"/>
        <v/>
      </c>
      <c r="H37" s="14" t="str">
        <f t="shared" si="1"/>
        <v/>
      </c>
      <c r="I37" s="14" t="str">
        <f t="shared" si="2"/>
        <v/>
      </c>
    </row>
    <row r="38" spans="1:9" ht="25.5" customHeight="1" x14ac:dyDescent="0.2">
      <c r="A38" s="4">
        <v>35</v>
      </c>
      <c r="B38" s="5" t="s">
        <v>46</v>
      </c>
      <c r="C38" s="4" t="s">
        <v>13</v>
      </c>
      <c r="D38" s="6">
        <v>300</v>
      </c>
      <c r="E38" s="7">
        <v>0.05</v>
      </c>
      <c r="F38" s="8"/>
      <c r="G38" s="9" t="str">
        <f t="shared" si="0"/>
        <v/>
      </c>
      <c r="H38" s="9" t="str">
        <f t="shared" si="1"/>
        <v/>
      </c>
      <c r="I38" s="9" t="str">
        <f t="shared" si="2"/>
        <v/>
      </c>
    </row>
    <row r="39" spans="1:9" ht="15" customHeight="1" x14ac:dyDescent="0.2">
      <c r="A39" s="10">
        <v>36</v>
      </c>
      <c r="B39" s="11" t="s">
        <v>47</v>
      </c>
      <c r="C39" s="10" t="s">
        <v>11</v>
      </c>
      <c r="D39" s="12">
        <v>700</v>
      </c>
      <c r="E39" s="13">
        <v>0.05</v>
      </c>
      <c r="F39" s="8"/>
      <c r="G39" s="14" t="str">
        <f t="shared" si="0"/>
        <v/>
      </c>
      <c r="H39" s="14" t="str">
        <f t="shared" si="1"/>
        <v/>
      </c>
      <c r="I39" s="14" t="str">
        <f t="shared" si="2"/>
        <v/>
      </c>
    </row>
    <row r="40" spans="1:9" ht="25.5" customHeight="1" x14ac:dyDescent="0.2">
      <c r="A40" s="4">
        <v>37</v>
      </c>
      <c r="B40" s="5" t="s">
        <v>48</v>
      </c>
      <c r="C40" s="4" t="s">
        <v>13</v>
      </c>
      <c r="D40" s="6">
        <v>400</v>
      </c>
      <c r="E40" s="7">
        <v>0.05</v>
      </c>
      <c r="F40" s="8"/>
      <c r="G40" s="9" t="str">
        <f t="shared" si="0"/>
        <v/>
      </c>
      <c r="H40" s="9" t="str">
        <f t="shared" si="1"/>
        <v/>
      </c>
      <c r="I40" s="9" t="str">
        <f t="shared" si="2"/>
        <v/>
      </c>
    </row>
    <row r="41" spans="1:9" ht="25.5" customHeight="1" x14ac:dyDescent="0.2">
      <c r="A41" s="10">
        <v>38</v>
      </c>
      <c r="B41" s="11" t="s">
        <v>49</v>
      </c>
      <c r="C41" s="10" t="s">
        <v>13</v>
      </c>
      <c r="D41" s="12">
        <v>60</v>
      </c>
      <c r="E41" s="13">
        <v>0.05</v>
      </c>
      <c r="F41" s="8"/>
      <c r="G41" s="14" t="str">
        <f t="shared" si="0"/>
        <v/>
      </c>
      <c r="H41" s="14" t="str">
        <f t="shared" si="1"/>
        <v/>
      </c>
      <c r="I41" s="14" t="str">
        <f t="shared" si="2"/>
        <v/>
      </c>
    </row>
    <row r="42" spans="1:9" ht="25.5" customHeight="1" x14ac:dyDescent="0.2">
      <c r="A42" s="4">
        <v>39</v>
      </c>
      <c r="B42" s="5" t="s">
        <v>50</v>
      </c>
      <c r="C42" s="4" t="s">
        <v>13</v>
      </c>
      <c r="D42" s="6">
        <v>400</v>
      </c>
      <c r="E42" s="7">
        <v>0.05</v>
      </c>
      <c r="F42" s="8"/>
      <c r="G42" s="9" t="str">
        <f t="shared" si="0"/>
        <v/>
      </c>
      <c r="H42" s="9" t="str">
        <f t="shared" si="1"/>
        <v/>
      </c>
      <c r="I42" s="9" t="str">
        <f t="shared" si="2"/>
        <v/>
      </c>
    </row>
    <row r="43" spans="1:9" ht="25.5" customHeight="1" x14ac:dyDescent="0.2">
      <c r="A43" s="10">
        <v>40</v>
      </c>
      <c r="B43" s="11" t="s">
        <v>51</v>
      </c>
      <c r="C43" s="10" t="s">
        <v>11</v>
      </c>
      <c r="D43" s="12">
        <v>700</v>
      </c>
      <c r="E43" s="13">
        <v>0.05</v>
      </c>
      <c r="F43" s="8"/>
      <c r="G43" s="14" t="str">
        <f t="shared" si="0"/>
        <v/>
      </c>
      <c r="H43" s="14" t="str">
        <f t="shared" si="1"/>
        <v/>
      </c>
      <c r="I43" s="14" t="str">
        <f t="shared" si="2"/>
        <v/>
      </c>
    </row>
    <row r="44" spans="1:9" ht="25.5" customHeight="1" x14ac:dyDescent="0.2">
      <c r="A44" s="4">
        <v>41</v>
      </c>
      <c r="B44" s="5" t="s">
        <v>52</v>
      </c>
      <c r="C44" s="4" t="s">
        <v>11</v>
      </c>
      <c r="D44" s="6">
        <v>420</v>
      </c>
      <c r="E44" s="7">
        <v>0.05</v>
      </c>
      <c r="F44" s="8"/>
      <c r="G44" s="9" t="str">
        <f t="shared" si="0"/>
        <v/>
      </c>
      <c r="H44" s="9" t="str">
        <f t="shared" si="1"/>
        <v/>
      </c>
      <c r="I44" s="9" t="str">
        <f t="shared" si="2"/>
        <v/>
      </c>
    </row>
    <row r="45" spans="1:9" ht="25.5" customHeight="1" x14ac:dyDescent="0.2">
      <c r="A45" s="10">
        <v>42</v>
      </c>
      <c r="B45" s="11" t="s">
        <v>53</v>
      </c>
      <c r="C45" s="10" t="s">
        <v>13</v>
      </c>
      <c r="D45" s="12">
        <v>150</v>
      </c>
      <c r="E45" s="13">
        <v>0.05</v>
      </c>
      <c r="F45" s="8"/>
      <c r="G45" s="14" t="str">
        <f t="shared" si="0"/>
        <v/>
      </c>
      <c r="H45" s="14" t="str">
        <f t="shared" si="1"/>
        <v/>
      </c>
      <c r="I45" s="14" t="str">
        <f t="shared" si="2"/>
        <v/>
      </c>
    </row>
    <row r="46" spans="1:9" ht="25.5" customHeight="1" x14ac:dyDescent="0.2">
      <c r="A46" s="4">
        <v>43</v>
      </c>
      <c r="B46" s="5" t="s">
        <v>54</v>
      </c>
      <c r="C46" s="4" t="s">
        <v>11</v>
      </c>
      <c r="D46" s="6">
        <v>750</v>
      </c>
      <c r="E46" s="7">
        <v>0.05</v>
      </c>
      <c r="F46" s="8"/>
      <c r="G46" s="9" t="str">
        <f t="shared" si="0"/>
        <v/>
      </c>
      <c r="H46" s="9" t="str">
        <f t="shared" si="1"/>
        <v/>
      </c>
      <c r="I46" s="9" t="str">
        <f t="shared" si="2"/>
        <v/>
      </c>
    </row>
    <row r="47" spans="1:9" ht="25.5" customHeight="1" x14ac:dyDescent="0.2">
      <c r="A47" s="10">
        <v>44</v>
      </c>
      <c r="B47" s="11" t="s">
        <v>55</v>
      </c>
      <c r="C47" s="10" t="s">
        <v>13</v>
      </c>
      <c r="D47" s="12">
        <v>1500</v>
      </c>
      <c r="E47" s="13">
        <v>0.05</v>
      </c>
      <c r="F47" s="8"/>
      <c r="G47" s="14" t="str">
        <f t="shared" si="0"/>
        <v/>
      </c>
      <c r="H47" s="14" t="str">
        <f t="shared" si="1"/>
        <v/>
      </c>
      <c r="I47" s="14" t="str">
        <f t="shared" si="2"/>
        <v/>
      </c>
    </row>
    <row r="48" spans="1:9" ht="39" customHeight="1" x14ac:dyDescent="0.2">
      <c r="A48" s="4">
        <v>45</v>
      </c>
      <c r="B48" s="5" t="s">
        <v>56</v>
      </c>
      <c r="C48" s="4" t="s">
        <v>13</v>
      </c>
      <c r="D48" s="6">
        <v>10000</v>
      </c>
      <c r="E48" s="7">
        <v>0.05</v>
      </c>
      <c r="F48" s="8"/>
      <c r="G48" s="9" t="str">
        <f t="shared" si="0"/>
        <v/>
      </c>
      <c r="H48" s="9" t="str">
        <f t="shared" si="1"/>
        <v/>
      </c>
      <c r="I48" s="9" t="str">
        <f t="shared" si="2"/>
        <v/>
      </c>
    </row>
    <row r="49" spans="1:9" ht="25.5" customHeight="1" x14ac:dyDescent="0.2">
      <c r="A49" s="10">
        <v>46</v>
      </c>
      <c r="B49" s="11" t="s">
        <v>57</v>
      </c>
      <c r="C49" s="10" t="s">
        <v>13</v>
      </c>
      <c r="D49" s="12">
        <v>350</v>
      </c>
      <c r="E49" s="13">
        <v>0.05</v>
      </c>
      <c r="F49" s="8"/>
      <c r="G49" s="14" t="str">
        <f t="shared" si="0"/>
        <v/>
      </c>
      <c r="H49" s="14" t="str">
        <f t="shared" si="1"/>
        <v/>
      </c>
      <c r="I49" s="14" t="str">
        <f t="shared" si="2"/>
        <v/>
      </c>
    </row>
    <row r="50" spans="1:9" ht="25.5" customHeight="1" x14ac:dyDescent="0.2">
      <c r="A50" s="4">
        <v>47</v>
      </c>
      <c r="B50" s="5" t="s">
        <v>58</v>
      </c>
      <c r="C50" s="4" t="s">
        <v>13</v>
      </c>
      <c r="D50" s="6">
        <v>100</v>
      </c>
      <c r="E50" s="7">
        <v>0.05</v>
      </c>
      <c r="F50" s="8"/>
      <c r="G50" s="9" t="str">
        <f t="shared" si="0"/>
        <v/>
      </c>
      <c r="H50" s="9" t="str">
        <f t="shared" si="1"/>
        <v/>
      </c>
      <c r="I50" s="9" t="str">
        <f t="shared" si="2"/>
        <v/>
      </c>
    </row>
    <row r="51" spans="1:9" ht="25.5" customHeight="1" x14ac:dyDescent="0.2">
      <c r="A51" s="10">
        <v>48</v>
      </c>
      <c r="B51" s="11" t="s">
        <v>59</v>
      </c>
      <c r="C51" s="10" t="s">
        <v>11</v>
      </c>
      <c r="D51" s="12">
        <v>90</v>
      </c>
      <c r="E51" s="13">
        <v>0.05</v>
      </c>
      <c r="F51" s="8"/>
      <c r="G51" s="14" t="str">
        <f t="shared" si="0"/>
        <v/>
      </c>
      <c r="H51" s="14" t="str">
        <f t="shared" si="1"/>
        <v/>
      </c>
      <c r="I51" s="14" t="str">
        <f t="shared" si="2"/>
        <v/>
      </c>
    </row>
    <row r="52" spans="1:9" ht="25.5" customHeight="1" x14ac:dyDescent="0.2">
      <c r="A52" s="4">
        <v>49</v>
      </c>
      <c r="B52" s="5" t="s">
        <v>60</v>
      </c>
      <c r="C52" s="4" t="s">
        <v>13</v>
      </c>
      <c r="D52" s="6">
        <v>200</v>
      </c>
      <c r="E52" s="7">
        <v>0.05</v>
      </c>
      <c r="F52" s="8"/>
      <c r="G52" s="9" t="str">
        <f t="shared" si="0"/>
        <v/>
      </c>
      <c r="H52" s="9" t="str">
        <f t="shared" si="1"/>
        <v/>
      </c>
      <c r="I52" s="9" t="str">
        <f t="shared" si="2"/>
        <v/>
      </c>
    </row>
    <row r="53" spans="1:9" ht="21.75" customHeight="1" x14ac:dyDescent="0.2">
      <c r="A53" s="10">
        <v>50</v>
      </c>
      <c r="B53" s="11" t="s">
        <v>61</v>
      </c>
      <c r="C53" s="10" t="s">
        <v>11</v>
      </c>
      <c r="D53" s="12">
        <v>600</v>
      </c>
      <c r="E53" s="13">
        <v>0.05</v>
      </c>
      <c r="F53" s="8"/>
      <c r="G53" s="14" t="str">
        <f t="shared" si="0"/>
        <v/>
      </c>
      <c r="H53" s="14" t="str">
        <f t="shared" si="1"/>
        <v/>
      </c>
      <c r="I53" s="14" t="str">
        <f t="shared" si="2"/>
        <v/>
      </c>
    </row>
    <row r="54" spans="1:9" ht="39" customHeight="1" x14ac:dyDescent="0.2">
      <c r="A54" s="4">
        <v>51</v>
      </c>
      <c r="B54" s="5" t="s">
        <v>62</v>
      </c>
      <c r="C54" s="4" t="s">
        <v>13</v>
      </c>
      <c r="D54" s="6">
        <v>1000</v>
      </c>
      <c r="E54" s="7">
        <v>0.05</v>
      </c>
      <c r="F54" s="8"/>
      <c r="G54" s="9" t="str">
        <f t="shared" si="0"/>
        <v/>
      </c>
      <c r="H54" s="9" t="str">
        <f t="shared" si="1"/>
        <v/>
      </c>
      <c r="I54" s="9" t="str">
        <f t="shared" si="2"/>
        <v/>
      </c>
    </row>
    <row r="55" spans="1:9" ht="25.5" customHeight="1" x14ac:dyDescent="0.2">
      <c r="A55" s="10">
        <v>52</v>
      </c>
      <c r="B55" s="11" t="s">
        <v>63</v>
      </c>
      <c r="C55" s="10" t="s">
        <v>13</v>
      </c>
      <c r="D55" s="12">
        <v>400</v>
      </c>
      <c r="E55" s="13">
        <v>0.05</v>
      </c>
      <c r="F55" s="8"/>
      <c r="G55" s="14" t="str">
        <f t="shared" si="0"/>
        <v/>
      </c>
      <c r="H55" s="14" t="str">
        <f t="shared" si="1"/>
        <v/>
      </c>
      <c r="I55" s="14" t="str">
        <f t="shared" si="2"/>
        <v/>
      </c>
    </row>
    <row r="56" spans="1:9" ht="25.5" customHeight="1" x14ac:dyDescent="0.2">
      <c r="A56" s="4">
        <v>53</v>
      </c>
      <c r="B56" s="5" t="s">
        <v>64</v>
      </c>
      <c r="C56" s="4" t="s">
        <v>13</v>
      </c>
      <c r="D56" s="6">
        <v>1000</v>
      </c>
      <c r="E56" s="7">
        <v>0.05</v>
      </c>
      <c r="F56" s="8"/>
      <c r="G56" s="9" t="str">
        <f t="shared" si="0"/>
        <v/>
      </c>
      <c r="H56" s="9" t="str">
        <f t="shared" si="1"/>
        <v/>
      </c>
      <c r="I56" s="9" t="str">
        <f t="shared" si="2"/>
        <v/>
      </c>
    </row>
    <row r="57" spans="1:9" ht="39" customHeight="1" x14ac:dyDescent="0.2">
      <c r="A57" s="10">
        <v>54</v>
      </c>
      <c r="B57" s="11" t="s">
        <v>65</v>
      </c>
      <c r="C57" s="10" t="s">
        <v>13</v>
      </c>
      <c r="D57" s="12">
        <v>300</v>
      </c>
      <c r="E57" s="13">
        <v>0.05</v>
      </c>
      <c r="F57" s="8"/>
      <c r="G57" s="14" t="str">
        <f t="shared" si="0"/>
        <v/>
      </c>
      <c r="H57" s="14" t="str">
        <f t="shared" si="1"/>
        <v/>
      </c>
      <c r="I57" s="14" t="str">
        <f t="shared" si="2"/>
        <v/>
      </c>
    </row>
    <row r="58" spans="1:9" ht="25.5" customHeight="1" x14ac:dyDescent="0.2">
      <c r="A58" s="4">
        <v>55</v>
      </c>
      <c r="B58" s="5" t="s">
        <v>66</v>
      </c>
      <c r="C58" s="4" t="s">
        <v>13</v>
      </c>
      <c r="D58" s="6">
        <v>150</v>
      </c>
      <c r="E58" s="7">
        <v>0.05</v>
      </c>
      <c r="F58" s="8"/>
      <c r="G58" s="9" t="str">
        <f t="shared" si="0"/>
        <v/>
      </c>
      <c r="H58" s="9" t="str">
        <f t="shared" si="1"/>
        <v/>
      </c>
      <c r="I58" s="9" t="str">
        <f t="shared" si="2"/>
        <v/>
      </c>
    </row>
    <row r="59" spans="1:9" ht="25.5" customHeight="1" x14ac:dyDescent="0.2">
      <c r="A59" s="10">
        <v>56</v>
      </c>
      <c r="B59" s="11" t="s">
        <v>67</v>
      </c>
      <c r="C59" s="10" t="s">
        <v>13</v>
      </c>
      <c r="D59" s="12">
        <v>100</v>
      </c>
      <c r="E59" s="13">
        <v>0.05</v>
      </c>
      <c r="F59" s="8"/>
      <c r="G59" s="14" t="str">
        <f t="shared" si="0"/>
        <v/>
      </c>
      <c r="H59" s="14" t="str">
        <f t="shared" si="1"/>
        <v/>
      </c>
      <c r="I59" s="14" t="str">
        <f t="shared" si="2"/>
        <v/>
      </c>
    </row>
    <row r="60" spans="1:9" ht="39" customHeight="1" x14ac:dyDescent="0.2">
      <c r="A60" s="4">
        <v>57</v>
      </c>
      <c r="B60" s="5" t="s">
        <v>68</v>
      </c>
      <c r="C60" s="4" t="s">
        <v>13</v>
      </c>
      <c r="D60" s="6">
        <v>250</v>
      </c>
      <c r="E60" s="7">
        <v>0.05</v>
      </c>
      <c r="F60" s="8"/>
      <c r="G60" s="9" t="str">
        <f t="shared" si="0"/>
        <v/>
      </c>
      <c r="H60" s="9" t="str">
        <f t="shared" si="1"/>
        <v/>
      </c>
      <c r="I60" s="9" t="str">
        <f t="shared" si="2"/>
        <v/>
      </c>
    </row>
    <row r="61" spans="1:9" ht="25.5" customHeight="1" x14ac:dyDescent="0.2">
      <c r="A61" s="10">
        <v>58</v>
      </c>
      <c r="B61" s="11" t="s">
        <v>69</v>
      </c>
      <c r="C61" s="10" t="s">
        <v>13</v>
      </c>
      <c r="D61" s="12">
        <v>3000</v>
      </c>
      <c r="E61" s="13">
        <v>0.05</v>
      </c>
      <c r="F61" s="8"/>
      <c r="G61" s="14" t="str">
        <f t="shared" si="0"/>
        <v/>
      </c>
      <c r="H61" s="14" t="str">
        <f t="shared" si="1"/>
        <v/>
      </c>
      <c r="I61" s="14" t="str">
        <f t="shared" si="2"/>
        <v/>
      </c>
    </row>
    <row r="62" spans="1:9" ht="37" customHeight="1" x14ac:dyDescent="0.2">
      <c r="A62" s="4">
        <v>59</v>
      </c>
      <c r="B62" s="5" t="s">
        <v>70</v>
      </c>
      <c r="C62" s="4" t="s">
        <v>11</v>
      </c>
      <c r="D62" s="6">
        <v>10000</v>
      </c>
      <c r="E62" s="7">
        <v>0.05</v>
      </c>
      <c r="F62" s="8"/>
      <c r="G62" s="9" t="str">
        <f t="shared" si="0"/>
        <v/>
      </c>
      <c r="H62" s="9" t="str">
        <f t="shared" si="1"/>
        <v/>
      </c>
      <c r="I62" s="9" t="str">
        <f t="shared" si="2"/>
        <v/>
      </c>
    </row>
    <row r="63" spans="1:9" ht="33" customHeight="1" x14ac:dyDescent="0.2">
      <c r="A63" s="15" t="s">
        <v>71</v>
      </c>
      <c r="B63" s="15"/>
      <c r="C63" s="15"/>
      <c r="D63" s="15"/>
      <c r="E63" s="15"/>
      <c r="F63" s="15"/>
      <c r="G63" s="16">
        <f>SUM(G4:G62)</f>
        <v>0</v>
      </c>
      <c r="H63" s="16">
        <f>SUM(H4:H62)</f>
        <v>0</v>
      </c>
      <c r="I63" s="16">
        <f>SUM(I4:I62)</f>
        <v>0</v>
      </c>
    </row>
  </sheetData>
  <mergeCells count="3">
    <mergeCell ref="A1:I1"/>
    <mergeCell ref="A2:I2"/>
    <mergeCell ref="A63:F63"/>
  </mergeCells>
  <printOptions horizontalCentered="1"/>
  <pageMargins left="0.75" right="0.75" top="1" bottom="1" header="0.511811023622047" footer="0.511811023622047"/>
  <pageSetup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2. Warzywa, owoce</vt:lpstr>
      <vt:lpstr>'2. Warzywa, owoce'!Tytuły_wydruku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2026-08-04T19:09:24Z</dcterms:created>
  <dcterms:modified xsi:type="dcterms:W3CDTF">2026-08-04T19:09:52Z</dcterms:modified>
</cp:coreProperties>
</file>