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60.249\jedz\Archiwum 2026\167-serwis kardiomonitory\Załączniki do SWZ\"/>
    </mc:Choice>
  </mc:AlternateContent>
  <bookViews>
    <workbookView xWindow="0" yWindow="0" windowWidth="28800" windowHeight="11925" activeTab="2"/>
  </bookViews>
  <sheets>
    <sheet name="Pakiet 1 " sheetId="11" r:id="rId1"/>
    <sheet name="Pakiet 2" sheetId="2" r:id="rId2"/>
    <sheet name="Pakiet 3" sheetId="3" r:id="rId3"/>
    <sheet name="Pakiet 4" sheetId="4" r:id="rId4"/>
    <sheet name="Pakiet 5" sheetId="5" r:id="rId5"/>
    <sheet name="Pakiet 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5" l="1"/>
  <c r="F20" i="5"/>
  <c r="G15" i="5"/>
  <c r="G16" i="5" s="1"/>
  <c r="F146" i="2"/>
  <c r="F145" i="2"/>
  <c r="F144" i="2"/>
  <c r="G137" i="2"/>
  <c r="G138" i="2"/>
  <c r="G139" i="2"/>
  <c r="G136" i="2"/>
  <c r="F197" i="11"/>
  <c r="F22" i="5" l="1"/>
  <c r="G140" i="2"/>
  <c r="F53" i="4"/>
  <c r="F52" i="4"/>
  <c r="F54" i="4" s="1"/>
  <c r="F46" i="3"/>
  <c r="F45" i="3"/>
  <c r="F47" i="3" s="1"/>
  <c r="F196" i="11"/>
  <c r="F195" i="11"/>
</calcChain>
</file>

<file path=xl/sharedStrings.xml><?xml version="1.0" encoding="utf-8"?>
<sst xmlns="http://schemas.openxmlformats.org/spreadsheetml/2006/main" count="1939" uniqueCount="655">
  <si>
    <t>Klinika Neurochirurgii i Chirurgii Kręgosłupa</t>
  </si>
  <si>
    <t>Klinika Anestezjologii i Intens.Terapii</t>
  </si>
  <si>
    <t>D - Oddział Hematologiczno-Onkologiczny</t>
  </si>
  <si>
    <t>Klinika Chirurgii Naczyniowej</t>
  </si>
  <si>
    <t>Szpit.Oddz.Rat.z Izbą Przyjęć</t>
  </si>
  <si>
    <t>Oddział Leczenia Udarów Mózgu</t>
  </si>
  <si>
    <t>Klinika Neurologii</t>
  </si>
  <si>
    <t>Klinika Chirurgii Ortopedyczno - Urazowej</t>
  </si>
  <si>
    <t>Klinika Chorób Wewnętrznych II</t>
  </si>
  <si>
    <t>Klinika Chirurgii Ogólnej, Onkol. i Endokryn.</t>
  </si>
  <si>
    <t>Oddział Chorób Wewnętrznych I</t>
  </si>
  <si>
    <t>I Klinika Kardiologii</t>
  </si>
  <si>
    <t>II Klinika Kardiologii</t>
  </si>
  <si>
    <t>Klinika Położnictwa i Ginekologii</t>
  </si>
  <si>
    <t>Klinika Neonatologii</t>
  </si>
  <si>
    <t>D/Izba Przyjęć Ogólna</t>
  </si>
  <si>
    <t>Zakład Diagnostyki  Obrazowej</t>
  </si>
  <si>
    <t>Załacznik nr 2 do SWZ</t>
  </si>
  <si>
    <t>FORMULARZ ASORTYMENTOWO - CENOWY</t>
  </si>
  <si>
    <t>Lp.</t>
  </si>
  <si>
    <t>Wartość brutto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</si>
  <si>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</si>
  <si>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</si>
  <si>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</si>
  <si>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</si>
  <si>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</si>
  <si>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</si>
  <si>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</si>
  <si>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</si>
  <si>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</si>
  <si>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</si>
  <si>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</si>
  <si>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</si>
  <si>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</si>
  <si>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</si>
  <si>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</si>
  <si>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</si>
  <si>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</si>
  <si>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</si>
  <si>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</si>
  <si>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</si>
  <si>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</si>
  <si>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</si>
  <si>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</si>
  <si>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</si>
  <si>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</si>
  <si>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</si>
  <si>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</si>
  <si>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</si>
  <si>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</si>
  <si>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</si>
  <si>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</si>
  <si>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</si>
  <si>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</si>
  <si>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</si>
  <si>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</si>
  <si>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RAZEM:</t>
  </si>
  <si>
    <t>Nazwa urządzenia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</si>
  <si>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</si>
  <si>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</si>
  <si>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</si>
  <si>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</si>
  <si>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</si>
  <si>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</si>
  <si>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</si>
  <si>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</si>
  <si>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</si>
  <si>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</si>
  <si>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</si>
  <si>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</si>
  <si>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</si>
  <si>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</si>
  <si>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</si>
  <si>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</si>
  <si>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</si>
  <si>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</si>
  <si>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</si>
  <si>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</si>
  <si>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</si>
  <si>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</si>
  <si>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</si>
  <si>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</si>
  <si>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</si>
  <si>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</si>
  <si>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</si>
  <si>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</si>
  <si>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</si>
  <si>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</si>
  <si>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</si>
  <si>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</si>
  <si>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</si>
  <si>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</si>
  <si>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</si>
  <si>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</si>
  <si>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</si>
  <si>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</si>
  <si>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</si>
  <si>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</si>
  <si>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</si>
  <si>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</si>
  <si>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</si>
  <si>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</si>
  <si>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</si>
  <si>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</si>
  <si>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</si>
  <si>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</si>
  <si>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</si>
  <si>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</si>
  <si>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</si>
  <si>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</si>
  <si>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</si>
  <si>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</si>
  <si>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</si>
  <si>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</si>
  <si>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</si>
  <si>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</si>
  <si>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</si>
  <si>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</si>
  <si>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</si>
  <si>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</si>
  <si>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</si>
  <si>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</si>
  <si>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</si>
  <si>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</si>
  <si>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</si>
  <si>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</si>
  <si>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</si>
  <si>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</si>
  <si>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</si>
  <si>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</si>
  <si>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</si>
  <si>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</si>
  <si>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</si>
  <si>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</si>
  <si>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</si>
  <si>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</si>
  <si>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</si>
  <si>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</si>
  <si>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</si>
  <si>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</si>
  <si>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</si>
  <si>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Lokalizacja</t>
  </si>
  <si>
    <t>Nr fabryczny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</si>
  <si>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</si>
  <si>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</si>
  <si>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</si>
  <si>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</si>
  <si>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</si>
  <si>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</si>
  <si>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</si>
  <si>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</si>
  <si>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</si>
  <si>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</si>
  <si>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</si>
  <si>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</si>
  <si>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</si>
  <si>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</si>
  <si>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</si>
  <si>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</si>
  <si>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</si>
  <si>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</si>
  <si>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</si>
  <si>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</si>
  <si>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</si>
  <si>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</si>
  <si>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</si>
  <si>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</si>
  <si>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</si>
  <si>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</si>
  <si>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</si>
  <si>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</si>
  <si>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</si>
  <si>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</si>
  <si>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</si>
  <si>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</si>
  <si>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</si>
  <si>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</si>
  <si>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</si>
  <si>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</si>
  <si>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</si>
  <si>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</si>
  <si>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</si>
  <si>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</si>
  <si>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</si>
  <si>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</si>
  <si>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</si>
  <si>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</si>
  <si>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</si>
  <si>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</si>
  <si>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</si>
  <si>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</si>
  <si>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</si>
  <si>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</si>
  <si>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</si>
  <si>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</si>
  <si>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</si>
  <si>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</si>
  <si>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</si>
  <si>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 xml:space="preserve">Nazwa </t>
  </si>
  <si>
    <t>Pakiet nr 1 -Kardiomonitory i centrale firmy Nihon Kohden</t>
  </si>
  <si>
    <t>Model urządzenia</t>
  </si>
  <si>
    <t>Ilość przeglądów w okresie trwania umowy (36 miesięcy)*</t>
  </si>
  <si>
    <t>Nihon Kohden</t>
  </si>
  <si>
    <t>BSM-3763</t>
  </si>
  <si>
    <t>01463</t>
  </si>
  <si>
    <t>01464</t>
  </si>
  <si>
    <t>01465</t>
  </si>
  <si>
    <t xml:space="preserve"> 01466</t>
  </si>
  <si>
    <t xml:space="preserve"> 01467</t>
  </si>
  <si>
    <t>01468</t>
  </si>
  <si>
    <t>BSM-6701K</t>
  </si>
  <si>
    <t>9522</t>
  </si>
  <si>
    <t>SOR</t>
  </si>
  <si>
    <t xml:space="preserve"> 9524</t>
  </si>
  <si>
    <t>9528</t>
  </si>
  <si>
    <t>9529</t>
  </si>
  <si>
    <t xml:space="preserve"> 9723 </t>
  </si>
  <si>
    <t xml:space="preserve"> 9724</t>
  </si>
  <si>
    <t>9725</t>
  </si>
  <si>
    <t>9726</t>
  </si>
  <si>
    <t xml:space="preserve"> 9727</t>
  </si>
  <si>
    <t>9521</t>
  </si>
  <si>
    <t>CNS-6201</t>
  </si>
  <si>
    <t>1564</t>
  </si>
  <si>
    <t>BSM-1763</t>
  </si>
  <si>
    <t>4494</t>
  </si>
  <si>
    <t>4525</t>
  </si>
  <si>
    <t>CSM-1501</t>
  </si>
  <si>
    <t>Kardiochirurgia</t>
  </si>
  <si>
    <t>CNS-9701</t>
  </si>
  <si>
    <t>AF-101P</t>
  </si>
  <si>
    <t>AP-170P</t>
  </si>
  <si>
    <t>PVM-2701</t>
  </si>
  <si>
    <t>CNS-9101</t>
  </si>
  <si>
    <t>SVM-7521</t>
  </si>
  <si>
    <t>100848</t>
  </si>
  <si>
    <t>SVM-7523</t>
  </si>
  <si>
    <t>Hemodynamika</t>
  </si>
  <si>
    <t>102014</t>
  </si>
  <si>
    <t>100878</t>
  </si>
  <si>
    <t>Klinikia Chirurgii Ogólnej, Onkologicznej i Endokrynologii</t>
  </si>
  <si>
    <t>100881</t>
  </si>
  <si>
    <t>100872</t>
  </si>
  <si>
    <t>100875</t>
  </si>
  <si>
    <t>Nefrologia</t>
  </si>
  <si>
    <t>100841</t>
  </si>
  <si>
    <t>100849</t>
  </si>
  <si>
    <t>100846</t>
  </si>
  <si>
    <t>CSM-1502</t>
  </si>
  <si>
    <t>02002</t>
  </si>
  <si>
    <t>Sala Hybrydowa</t>
  </si>
  <si>
    <t xml:space="preserve"> 01998</t>
  </si>
  <si>
    <t>07041</t>
  </si>
  <si>
    <t xml:space="preserve"> 07104</t>
  </si>
  <si>
    <t>101153</t>
  </si>
  <si>
    <t>101161</t>
  </si>
  <si>
    <t>102010</t>
  </si>
  <si>
    <t>01255</t>
  </si>
  <si>
    <t>01271</t>
  </si>
  <si>
    <t xml:space="preserve"> 01259</t>
  </si>
  <si>
    <t>8478</t>
  </si>
  <si>
    <t>7093</t>
  </si>
  <si>
    <t>7008</t>
  </si>
  <si>
    <t>01892</t>
  </si>
  <si>
    <t>01893</t>
  </si>
  <si>
    <t>01965</t>
  </si>
  <si>
    <t>7710</t>
  </si>
  <si>
    <t xml:space="preserve"> 8404</t>
  </si>
  <si>
    <t>8433</t>
  </si>
  <si>
    <t>01994</t>
  </si>
  <si>
    <t>Intensywna Terapia A</t>
  </si>
  <si>
    <t>CSM-1503</t>
  </si>
  <si>
    <t>4252</t>
  </si>
  <si>
    <t>CSM-1504</t>
  </si>
  <si>
    <t xml:space="preserve"> 4253</t>
  </si>
  <si>
    <t>CSM-1505</t>
  </si>
  <si>
    <t>4254</t>
  </si>
  <si>
    <t>CSM-1506</t>
  </si>
  <si>
    <t xml:space="preserve"> 4255</t>
  </si>
  <si>
    <t>CSM-1507</t>
  </si>
  <si>
    <t>4256</t>
  </si>
  <si>
    <t>CSM-1508</t>
  </si>
  <si>
    <t>4257</t>
  </si>
  <si>
    <t>CSM-1509</t>
  </si>
  <si>
    <t xml:space="preserve"> 4261</t>
  </si>
  <si>
    <t>CSM-1510</t>
  </si>
  <si>
    <t>4262</t>
  </si>
  <si>
    <t>CSM-1511</t>
  </si>
  <si>
    <t>4263</t>
  </si>
  <si>
    <t>CSM-1512</t>
  </si>
  <si>
    <t>4264</t>
  </si>
  <si>
    <t>CSM-1513</t>
  </si>
  <si>
    <t xml:space="preserve"> 4265</t>
  </si>
  <si>
    <t>CSM-1514</t>
  </si>
  <si>
    <t>4266</t>
  </si>
  <si>
    <t>CSM-1515</t>
  </si>
  <si>
    <t>4283</t>
  </si>
  <si>
    <t>2586</t>
  </si>
  <si>
    <t>8871</t>
  </si>
  <si>
    <t>8886</t>
  </si>
  <si>
    <t>AY-663P/1</t>
  </si>
  <si>
    <t xml:space="preserve"> 30131; </t>
  </si>
  <si>
    <t>30144</t>
  </si>
  <si>
    <t xml:space="preserve"> 30145</t>
  </si>
  <si>
    <t xml:space="preserve"> 30157</t>
  </si>
  <si>
    <t>30165</t>
  </si>
  <si>
    <t xml:space="preserve"> 30167</t>
  </si>
  <si>
    <t>30168</t>
  </si>
  <si>
    <t>30172</t>
  </si>
  <si>
    <t>30184</t>
  </si>
  <si>
    <t>30189</t>
  </si>
  <si>
    <t xml:space="preserve"> 30217</t>
  </si>
  <si>
    <t xml:space="preserve"> 30218</t>
  </si>
  <si>
    <t>30221</t>
  </si>
  <si>
    <t xml:space="preserve"> 30228</t>
  </si>
  <si>
    <t>22509</t>
  </si>
  <si>
    <t>22506,</t>
  </si>
  <si>
    <t xml:space="preserve"> 22524</t>
  </si>
  <si>
    <t>22499</t>
  </si>
  <si>
    <t>02795</t>
  </si>
  <si>
    <t>PVM-4763</t>
  </si>
  <si>
    <t>8441</t>
  </si>
  <si>
    <t>8442</t>
  </si>
  <si>
    <t>8446</t>
  </si>
  <si>
    <t xml:space="preserve"> 8447</t>
  </si>
  <si>
    <t>8451</t>
  </si>
  <si>
    <t>8453</t>
  </si>
  <si>
    <t xml:space="preserve"> 8455</t>
  </si>
  <si>
    <t>0101369</t>
  </si>
  <si>
    <t>101682</t>
  </si>
  <si>
    <t>Blok Porodowy Ginekologia</t>
  </si>
  <si>
    <t>101683</t>
  </si>
  <si>
    <t>101684</t>
  </si>
  <si>
    <t>101685</t>
  </si>
  <si>
    <t>101686</t>
  </si>
  <si>
    <t>101687</t>
  </si>
  <si>
    <t>102073</t>
  </si>
  <si>
    <t>BSM-2562</t>
  </si>
  <si>
    <t>0100848</t>
  </si>
  <si>
    <t>Klinika Ortopedyczno-Urazowa</t>
  </si>
  <si>
    <t>0100850</t>
  </si>
  <si>
    <t>0100851</t>
  </si>
  <si>
    <t>0100844</t>
  </si>
  <si>
    <t>0102412</t>
  </si>
  <si>
    <t>BSM-2565</t>
  </si>
  <si>
    <t>0100753</t>
  </si>
  <si>
    <t xml:space="preserve">Kliniki Położnictwa u Ginekologii </t>
  </si>
  <si>
    <t>0100754</t>
  </si>
  <si>
    <t>0100755</t>
  </si>
  <si>
    <t>0100756</t>
  </si>
  <si>
    <t>BSM-2566</t>
  </si>
  <si>
    <t>0100757</t>
  </si>
  <si>
    <t>Stawka podatku
VAT %</t>
  </si>
  <si>
    <t>Załącznik nr … do umowy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</si>
  <si>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</si>
  <si>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Cena brutto jednostkowa przeglądu</t>
  </si>
  <si>
    <t>Wartość brutto przeglądów w okresie trwania umowy (36 miesięcy)*</t>
  </si>
  <si>
    <t>Ilość</t>
  </si>
  <si>
    <t xml:space="preserve">Bateria do kardiomonitora z serii BSM-3000/BSM-6000 </t>
  </si>
  <si>
    <t xml:space="preserve">Bateria do modułu transportowego z serii BSM-1763 </t>
  </si>
  <si>
    <t xml:space="preserve">Bateria do kardiomonitora z serii CMS-1500 </t>
  </si>
  <si>
    <t>Bateria do kardiomonitora z serii PVM-2701</t>
  </si>
  <si>
    <t xml:space="preserve">Bateria do kardiomonitora z serii PVM-4000 </t>
  </si>
  <si>
    <t xml:space="preserve">Bateria do kardiomonitora z serii SVM-7500 i BSM-2500(E5) </t>
  </si>
  <si>
    <t>j.m</t>
  </si>
  <si>
    <t>szt</t>
  </si>
  <si>
    <t>* Wskazane ilości przeglądów mają charakter szacunkowy i zostały określone na podstawie aktualnej wiedzy Zamawiającego, wynikającej ze stanu posiadanych urządzeń, dotychczasowej eksploatacji, zaleceń producenta oraz przewidywanych potrzeb serwisowych w okresie obowiązywania umowy (36 miesięcy). Podane ilości stanowią podstawę do kalkulacji ceny oferty i umożliwiają Wykonawcom przygotowanie porównywalnych ofert cenowych.
Zamawiający zastrzega, że w trakcie realizacji umowy rzeczywista liczba wykonanych przeglądów oraz zamawianych baterii może ulec zmianie w stosunku do ilości prognozowanych, w szczególności w przypadku zmiany liczby urządzeń objętych obsługą serwisową, wycofania urządzeń z eksploatacji, niedopuszczenia ich do dalszego użytkowania z przyczyn technicznych, wyników przeprowadzonych przeglądów lub innych okoliczności mających wpływ na rzeczywisty zakres niezbędnych czynności serwisowych.</t>
  </si>
  <si>
    <t>Cena brutto jednostkowa</t>
  </si>
  <si>
    <t xml:space="preserve">Wartość brutto </t>
  </si>
  <si>
    <t>Wartość oferty razem (serwis + baterie)</t>
  </si>
  <si>
    <t>TABELA 2</t>
  </si>
  <si>
    <t>TABELA 1</t>
  </si>
  <si>
    <t>Pakiet nr 2-  Kardiomonitory i centrale firmy Philips</t>
  </si>
  <si>
    <t>Kardiomonitor</t>
  </si>
  <si>
    <t>IntelliVue MX550</t>
  </si>
  <si>
    <t>DE7770F9KF</t>
  </si>
  <si>
    <t>ODDZIAŁ ONKOLOGII I HEMATOLOGII</t>
  </si>
  <si>
    <t>Moduł</t>
  </si>
  <si>
    <t>IntelliVue X3</t>
  </si>
  <si>
    <t>DE8090F1GF</t>
  </si>
  <si>
    <t>Moduł Kapnograficzny 867041</t>
  </si>
  <si>
    <t>DE806K6542</t>
  </si>
  <si>
    <t>Efficia CM12</t>
  </si>
  <si>
    <t>CN23945844</t>
  </si>
  <si>
    <t>ODDZIAŁ LECZENIA UDARÓW MÓZGU</t>
  </si>
  <si>
    <t>CN23945845</t>
  </si>
  <si>
    <t>Centrala</t>
  </si>
  <si>
    <t>Centrala iX Essentials</t>
  </si>
  <si>
    <t>MXL4284G81 / 2H7L-7JG6-3</t>
  </si>
  <si>
    <t>DE7770EDWY</t>
  </si>
  <si>
    <t>PEDIATRII I CHORÓB DZIECIĘCYCH, PODODDZ. PULMUNOLOGICZNO-ALERGOLOGICZNY</t>
  </si>
  <si>
    <t>DE7770EDY4</t>
  </si>
  <si>
    <t>DE7770EDY1</t>
  </si>
  <si>
    <t>DE8090DCME</t>
  </si>
  <si>
    <t>DE8090DCM7</t>
  </si>
  <si>
    <t>DE8090DCT4</t>
  </si>
  <si>
    <t>DE806H9984</t>
  </si>
  <si>
    <t>CN92383907</t>
  </si>
  <si>
    <t>Neurologia</t>
  </si>
  <si>
    <t>CN92383908</t>
  </si>
  <si>
    <t>CN92383909</t>
  </si>
  <si>
    <t>CN92397055</t>
  </si>
  <si>
    <t>CN92397056</t>
  </si>
  <si>
    <t>CN92382197</t>
  </si>
  <si>
    <t>CN92382198</t>
  </si>
  <si>
    <t>CN92382199</t>
  </si>
  <si>
    <t>CN92382200</t>
  </si>
  <si>
    <t>CN92382201</t>
  </si>
  <si>
    <t>IntelliVue MX700</t>
  </si>
  <si>
    <t>DE58554925</t>
  </si>
  <si>
    <t>Oddział Patologii i Intensywnej Terapii Noworodka</t>
  </si>
  <si>
    <t>DE58554978</t>
  </si>
  <si>
    <t>DE58554986</t>
  </si>
  <si>
    <t>DE58554996</t>
  </si>
  <si>
    <t>DE61121582</t>
  </si>
  <si>
    <t>DE61121635</t>
  </si>
  <si>
    <t>DE61121698</t>
  </si>
  <si>
    <t>DE61121481</t>
  </si>
  <si>
    <t>Centrala iX - komputer</t>
  </si>
  <si>
    <t>US43343163</t>
  </si>
  <si>
    <t>2UA8212V8S</t>
  </si>
  <si>
    <t>DE58551150</t>
  </si>
  <si>
    <t>DE58551153</t>
  </si>
  <si>
    <t>DE58551179</t>
  </si>
  <si>
    <t>DE58551139</t>
  </si>
  <si>
    <t>DE61103283</t>
  </si>
  <si>
    <t>DE61103290</t>
  </si>
  <si>
    <t>DE61103288</t>
  </si>
  <si>
    <t>DE61103267</t>
  </si>
  <si>
    <t>Moduł kapnograficzny (867040)</t>
  </si>
  <si>
    <t>DE61400687</t>
  </si>
  <si>
    <t>DE61400738</t>
  </si>
  <si>
    <t>US43333546 2UA7392DPC</t>
  </si>
  <si>
    <t>Invivo MR200</t>
  </si>
  <si>
    <t>US54000595</t>
  </si>
  <si>
    <t>Klinika Anestezjologii (4p. Nowego budynku dziecięcego)</t>
  </si>
  <si>
    <t>Monitor</t>
  </si>
  <si>
    <t>Invivo IP5</t>
  </si>
  <si>
    <t>US51902378</t>
  </si>
  <si>
    <t>Goldway G40</t>
  </si>
  <si>
    <t>CN44000125</t>
  </si>
  <si>
    <t>Blok Dziecięcy, Pulmonologiczno Alergologiczny</t>
  </si>
  <si>
    <t>CN44000118</t>
  </si>
  <si>
    <t>Blok Dziecięcy, Patologia i Intensywna Terapia Noworodka</t>
  </si>
  <si>
    <t>CN44000114</t>
  </si>
  <si>
    <t>Blok Dziecięcy, Ortopedia</t>
  </si>
  <si>
    <t>CN44000126</t>
  </si>
  <si>
    <t>Blok Dziecięcy, Niemowlęta i Dzieci Młodsze</t>
  </si>
  <si>
    <t>CN44000121</t>
  </si>
  <si>
    <t>CN44000123</t>
  </si>
  <si>
    <t>Blok Dziecięcy, Kardiologia</t>
  </si>
  <si>
    <t>CN44000124</t>
  </si>
  <si>
    <t>CN44000115</t>
  </si>
  <si>
    <t>Blok Dziecięcy, Izba Przyjęć</t>
  </si>
  <si>
    <t>CN44000127</t>
  </si>
  <si>
    <t>CN44000120</t>
  </si>
  <si>
    <t>Blok Dziecięcy, II wewnętrzny</t>
  </si>
  <si>
    <t>CN44000122</t>
  </si>
  <si>
    <t>CN44000116</t>
  </si>
  <si>
    <t>Blok Dziecięcy, Chirurgia</t>
  </si>
  <si>
    <t>CN44000117</t>
  </si>
  <si>
    <t>CN44000119</t>
  </si>
  <si>
    <t>CN44000128</t>
  </si>
  <si>
    <t>DE50934809</t>
  </si>
  <si>
    <t>Blok Dziecięcy 4p.</t>
  </si>
  <si>
    <t>DE50934799</t>
  </si>
  <si>
    <t>DE50934789</t>
  </si>
  <si>
    <t>DE50934790</t>
  </si>
  <si>
    <t>DE50934762</t>
  </si>
  <si>
    <t>DE50934796</t>
  </si>
  <si>
    <t>DE50934768</t>
  </si>
  <si>
    <t>DE50934797</t>
  </si>
  <si>
    <t>DE50934794</t>
  </si>
  <si>
    <t>DE50934798</t>
  </si>
  <si>
    <t>IntelliVue X2</t>
  </si>
  <si>
    <t>DE506J8193</t>
  </si>
  <si>
    <t>DE506J8394</t>
  </si>
  <si>
    <t>DE506J8485</t>
  </si>
  <si>
    <t>DE506J8403</t>
  </si>
  <si>
    <t>DE506J8197</t>
  </si>
  <si>
    <t>DE506J8334</t>
  </si>
  <si>
    <t>DE506J8338</t>
  </si>
  <si>
    <t>DE506J8340</t>
  </si>
  <si>
    <t>DE506J8450</t>
  </si>
  <si>
    <t>DE506J8402</t>
  </si>
  <si>
    <t>Moduł Kapnograficzny (M3014A)</t>
  </si>
  <si>
    <t>DE45441756</t>
  </si>
  <si>
    <t>DE45441761</t>
  </si>
  <si>
    <t>DE45441757</t>
  </si>
  <si>
    <t>DE45441758</t>
  </si>
  <si>
    <t>DE45441759</t>
  </si>
  <si>
    <t>DE45441767</t>
  </si>
  <si>
    <t>DE45441768</t>
  </si>
  <si>
    <t>DE45441769</t>
  </si>
  <si>
    <t>centrala</t>
  </si>
  <si>
    <t>Centrala iX</t>
  </si>
  <si>
    <t>US43303056 2UA5191N0T / F7M34UC#ABA</t>
  </si>
  <si>
    <t>IntelliVue MP70</t>
  </si>
  <si>
    <t>DE843A5897</t>
  </si>
  <si>
    <t>SCP AiIT</t>
  </si>
  <si>
    <t>DE03760102</t>
  </si>
  <si>
    <t>AiIT</t>
  </si>
  <si>
    <t>Moduł Kapnograficzny</t>
  </si>
  <si>
    <t>DE83719634</t>
  </si>
  <si>
    <t>DE466H3878</t>
  </si>
  <si>
    <t>Kardiologia</t>
  </si>
  <si>
    <t>DE466H3703</t>
  </si>
  <si>
    <t>DE58555020</t>
  </si>
  <si>
    <t>DE58555004</t>
  </si>
  <si>
    <t>IntelliVue MP30</t>
  </si>
  <si>
    <t>DE037C2726</t>
  </si>
  <si>
    <t>DE61121708</t>
  </si>
  <si>
    <t>DE61121471</t>
  </si>
  <si>
    <t>Czujnik Kapnograficzny M2741A</t>
  </si>
  <si>
    <t>US40165596</t>
  </si>
  <si>
    <t>Blok dziecięcy</t>
  </si>
  <si>
    <t>US40165910</t>
  </si>
  <si>
    <t>US40165888</t>
  </si>
  <si>
    <t>5P73-6UGD-D</t>
  </si>
  <si>
    <t>DE47830290</t>
  </si>
  <si>
    <t>DE47830472</t>
  </si>
  <si>
    <t>DE47830475</t>
  </si>
  <si>
    <t>DE47830311</t>
  </si>
  <si>
    <t>DE47830473</t>
  </si>
  <si>
    <t>DE47830313</t>
  </si>
  <si>
    <t>DE47830308</t>
  </si>
  <si>
    <t>DE47830474</t>
  </si>
  <si>
    <t>DE47830299</t>
  </si>
  <si>
    <t>DE47830476</t>
  </si>
  <si>
    <t>DE466H3910</t>
  </si>
  <si>
    <t>DE466H3902</t>
  </si>
  <si>
    <t>DE466H3709</t>
  </si>
  <si>
    <t>DE466H3875</t>
  </si>
  <si>
    <t>DE466H3699</t>
  </si>
  <si>
    <t>DE466H3899</t>
  </si>
  <si>
    <t>DE466H3749</t>
  </si>
  <si>
    <t>DE728B3312</t>
  </si>
  <si>
    <t>Czujnik</t>
  </si>
  <si>
    <t>US60579965</t>
  </si>
  <si>
    <t>Pakiet nr 3- Kardiomonitory i centrale firmy Drager</t>
  </si>
  <si>
    <t xml:space="preserve">Kardiomonitor </t>
  </si>
  <si>
    <t xml:space="preserve"> Vista 120</t>
  </si>
  <si>
    <t>VFSND3569</t>
  </si>
  <si>
    <t>VFSND3383</t>
  </si>
  <si>
    <t xml:space="preserve">Kardiomonitor  </t>
  </si>
  <si>
    <t>VFSND3926</t>
  </si>
  <si>
    <t>VFSND3923</t>
  </si>
  <si>
    <t>VFSNE0148</t>
  </si>
  <si>
    <t>VFSND3706</t>
  </si>
  <si>
    <t>VFSNE0229</t>
  </si>
  <si>
    <t>VFSNE0265</t>
  </si>
  <si>
    <t>VFSND4111</t>
  </si>
  <si>
    <t>VFSND3630</t>
  </si>
  <si>
    <t>V3SEF0079</t>
  </si>
  <si>
    <t>V3SEF0095</t>
  </si>
  <si>
    <t>V3SEF0069</t>
  </si>
  <si>
    <t>V3SEF0087</t>
  </si>
  <si>
    <t>V3SEF0097</t>
  </si>
  <si>
    <t>Infinity Delta</t>
  </si>
  <si>
    <t>6003679959</t>
  </si>
  <si>
    <t>Kliniczny Oddział Leczenia Udarów Mózgu</t>
  </si>
  <si>
    <t>6003678764</t>
  </si>
  <si>
    <t>6003679567</t>
  </si>
  <si>
    <t>6003679763</t>
  </si>
  <si>
    <t>6003679166</t>
  </si>
  <si>
    <t>6003672271</t>
  </si>
  <si>
    <t>6003755966</t>
  </si>
  <si>
    <t>Izba Przyjęć Neurologii</t>
  </si>
  <si>
    <t>Centrala Monitorująca</t>
  </si>
  <si>
    <t>MULTIVIEW WORKSTATION</t>
  </si>
  <si>
    <t>11553M00277</t>
  </si>
  <si>
    <t>12051M00753</t>
  </si>
  <si>
    <t>Ilość pakietów w okresie trwania umowy (36 miesięcy)*</t>
  </si>
  <si>
    <t>Wartość brutto pakietów w okresie trwania umowy (36 miesięcy)*</t>
  </si>
  <si>
    <t>Pakiet baterii dla modelu Infinity Delta</t>
  </si>
  <si>
    <t>Pakiet baterii dla centrali monitorujacej</t>
  </si>
  <si>
    <t>Wartość oferty razem (serwis +pakiety baterii/akumulatorów)</t>
  </si>
  <si>
    <t>Pakiet nr 4- Kardiomonitory i centrale firmy Mindray</t>
  </si>
  <si>
    <t>uMEC7</t>
  </si>
  <si>
    <t>GM-67001054</t>
  </si>
  <si>
    <t>GM-67001051</t>
  </si>
  <si>
    <t>GM-67001048</t>
  </si>
  <si>
    <t>GM-67001055</t>
  </si>
  <si>
    <t>GM-67001090</t>
  </si>
  <si>
    <t>iMEC7</t>
  </si>
  <si>
    <t>GM-67001097</t>
  </si>
  <si>
    <t>GM-67001098</t>
  </si>
  <si>
    <t>GM-67001091</t>
  </si>
  <si>
    <t>Blok Operac. z Pracownią Hemodynamiki</t>
  </si>
  <si>
    <t>GM-67001093</t>
  </si>
  <si>
    <t>GM-67001094</t>
  </si>
  <si>
    <t>GM-67001095</t>
  </si>
  <si>
    <t>GM-67001096</t>
  </si>
  <si>
    <t>uMEC15</t>
  </si>
  <si>
    <t>KR-11005217</t>
  </si>
  <si>
    <t>KR-11005220</t>
  </si>
  <si>
    <t>KR-11005222</t>
  </si>
  <si>
    <t>BeneVision N12</t>
  </si>
  <si>
    <t>F8-04020269</t>
  </si>
  <si>
    <t>F8-04020063</t>
  </si>
  <si>
    <t xml:space="preserve">BeneVision N12 </t>
  </si>
  <si>
    <t>F8-56098587</t>
  </si>
  <si>
    <t>Pediatria Izba Przyjęc</t>
  </si>
  <si>
    <t>F8-3B075903</t>
  </si>
  <si>
    <t>iPM 10</t>
  </si>
  <si>
    <t>FG-26000431</t>
  </si>
  <si>
    <t>Klinika Okulistyki</t>
  </si>
  <si>
    <t>FG-28000927</t>
  </si>
  <si>
    <t>Klinka Chorów wewnętrznych 2</t>
  </si>
  <si>
    <t>FG-28000928</t>
  </si>
  <si>
    <t>Oddział Chorób Wewnętrznych 1</t>
  </si>
  <si>
    <t>ePM10</t>
  </si>
  <si>
    <t>AC7-1C041681</t>
  </si>
  <si>
    <t>Centrala monitorująca</t>
  </si>
  <si>
    <t xml:space="preserve"> HYPERVISIOR VI</t>
  </si>
  <si>
    <t>CZC41337M4</t>
  </si>
  <si>
    <t>BeneVision T5</t>
  </si>
  <si>
    <t>CM-3C135326</t>
  </si>
  <si>
    <t>CM-3C135328</t>
  </si>
  <si>
    <t>CM-3C135321</t>
  </si>
  <si>
    <t>CM-3C135322</t>
  </si>
  <si>
    <t>CM-3C135324</t>
  </si>
  <si>
    <t>CM-3B134280</t>
  </si>
  <si>
    <t>iMEC8</t>
  </si>
  <si>
    <t>EW-4B014132</t>
  </si>
  <si>
    <t>Klinika Ginekologii i Położnictwa</t>
  </si>
  <si>
    <t>EV-58018699</t>
  </si>
  <si>
    <t>EV-58018700</t>
  </si>
  <si>
    <t>Pakiet akumulatorów kompaktowych</t>
  </si>
  <si>
    <t>Pakiet akumulatorów modułkowych</t>
  </si>
  <si>
    <t>Pakiet nr 5- Kardiomonitory i centrale firmy Edwards Lifesciences</t>
  </si>
  <si>
    <t>Kardiomonitor hemodynamiczny</t>
  </si>
  <si>
    <t>HEMI 1</t>
  </si>
  <si>
    <t>VL018188</t>
  </si>
  <si>
    <t>Oddział Intensywnego Nadzoru Kardiologiczneg</t>
  </si>
  <si>
    <t>VL018183</t>
  </si>
  <si>
    <t>Klinka Kardiochirurgii</t>
  </si>
  <si>
    <t>Pakiet nr 6- Platformy hemodynamiczne firmy Edwards Lifesciences</t>
  </si>
  <si>
    <t>Ilość przeglądów w okresie trwania umowy (24 miesięcy)*</t>
  </si>
  <si>
    <t>Platforma Hemodynamiczna</t>
  </si>
  <si>
    <t>Klinika Anesztezjologii i Intensywnej Terapii</t>
  </si>
  <si>
    <t xml:space="preserve">Cena brutto w ujęciu miesięcznym (za 1 miesiąc) pogwarancyjnej obsługi serwisowej </t>
  </si>
  <si>
    <t xml:space="preserve">Wartość brutto za pogwarancyjną obsługę serwisową w okresie trwania umowy
(24 miesięce)
</t>
  </si>
  <si>
    <r>
      <t xml:space="preserve">Przeglądy techniczne/serwisowe urządzeń, zgodnie z wymaganiami producenta, obejmujące wykonanie wszystkich czynności konserwacyjnych, kontrolnych i pomiarowych wraz z wyminą materiałów/akcesorii niezbędnych do wykonani przegładu. Urządzenia objęte przedmiotem zamówienia, będące na  wyposażeniu Wojewódzkiego Szpitala Zespolonego w Kielcach, wyszczególniono w </t>
    </r>
    <r>
      <rPr>
        <b/>
        <sz val="11"/>
        <color theme="1"/>
        <rFont val="Times New Roman"/>
        <family val="1"/>
        <charset val="238"/>
      </rPr>
      <t>Tabeli nr 1.</t>
    </r>
  </si>
  <si>
    <r>
      <t>Przeglądy techniczne/serwisowe urządzeń, zgodnie z wymaganiami producenta, obejmujące wykonanie wszystkich czynności konserwacyjnych, kontrolnych i pomiarowych wraz z wyminą materiałów/akcesorii niezbędnych do wykonani przegładu. Urządzenia objęte przedmiotem zamówienia, będące na  wyposażeniu Wojewódzkiego Szpitala Zespolonego w Kielcach, wyszczególniono w</t>
    </r>
    <r>
      <rPr>
        <b/>
        <sz val="11"/>
        <color theme="1"/>
        <rFont val="Times New Roman"/>
        <family val="1"/>
        <charset val="238"/>
      </rPr>
      <t xml:space="preserve"> Tabeli nr 1.</t>
    </r>
  </si>
  <si>
    <r>
      <t xml:space="preserve">Wymiana pakietów baterii do urządzeń objętych umową serwisową,  zgodnie z testem wydajności przeprowadzonym w trakcie prac przeglądowych. Asortyment objęty przedmiotem zamówienia wyszczególniono w </t>
    </r>
    <r>
      <rPr>
        <b/>
        <sz val="11"/>
        <color theme="1"/>
        <rFont val="Times New Roman"/>
        <family val="1"/>
        <charset val="238"/>
      </rPr>
      <t>Tabeli nr 2 (wymina po akceptacji Zamawiajacego).</t>
    </r>
  </si>
  <si>
    <t>Bateria do kardiomonitora z serii IntelliVue</t>
  </si>
  <si>
    <t xml:space="preserve">Bateria do kardiomonitora z serii Efficia </t>
  </si>
  <si>
    <t>Bateria do kardiomonitora z serii Goldway</t>
  </si>
  <si>
    <r>
      <t>Wymiana pakietów baterii/akumulatorów do urządzeń objętych umową serwisową, zgodnie z zaleceniami producenta lub zgodnie z testem wydajności przeprowadzonym w trakcie prac przeglądowych wyszczególniono w</t>
    </r>
    <r>
      <rPr>
        <b/>
        <sz val="11"/>
        <color theme="1"/>
        <rFont val="Times New Roman"/>
        <family val="1"/>
        <charset val="238"/>
      </rPr>
      <t xml:space="preserve"> Tabeli nr 2</t>
    </r>
    <r>
      <rPr>
        <b/>
        <sz val="11"/>
        <color rgb="FFFF0000"/>
        <rFont val="Times New Roman"/>
        <family val="1"/>
        <charset val="238"/>
      </rPr>
      <t xml:space="preserve"> (wymina po akceptacji Zamawiajacego).</t>
    </r>
  </si>
  <si>
    <t>Bateria do kardiomonitora z serii HEMI 1</t>
  </si>
  <si>
    <r>
      <t xml:space="preserve">Wymiana pakietów baterii do urządzeń objętych umową serwisową,  zgodnie z testem wydajności przeprowadzonym w trakcie prac przeglądowych. Asortyment objęty przedmiotem zamówienia wyszczególniono w </t>
    </r>
    <r>
      <rPr>
        <b/>
        <sz val="11"/>
        <color theme="1"/>
        <rFont val="Times New Roman"/>
        <family val="1"/>
        <charset val="238"/>
      </rPr>
      <t xml:space="preserve">Tabeli nr 2 </t>
    </r>
    <r>
      <rPr>
        <b/>
        <sz val="11"/>
        <color rgb="FFFF0000"/>
        <rFont val="Times New Roman"/>
        <family val="1"/>
        <charset val="238"/>
      </rPr>
      <t>(wymina po akceptacji Zamawiajacego).</t>
    </r>
  </si>
  <si>
    <t>EZ/167/2026/MK</t>
  </si>
  <si>
    <t xml:space="preserve">Bateria do modułu transportowego z serii IntelliVue X3 </t>
  </si>
  <si>
    <r>
      <t xml:space="preserve">Przeglądy techniczne/serwisowe urządzeń, zgodnie z wymaganiami producenta, obejmujące wykonanie wszystkich czynności konserwacyjnych, kontrolnych i pomiarowych wraz z wyminą materiałów/akcesorii niezbędnych do wykonani przegładu w tym filtry. Urządzenia objęte przedmiotem zamówienia, będące na  wyposażeniu Wojewódzkiego Szpitala Zespolonego w Kielcach, wyszczególniono w </t>
    </r>
    <r>
      <rPr>
        <b/>
        <sz val="11"/>
        <color theme="1"/>
        <rFont val="Times New Roman"/>
        <family val="1"/>
        <charset val="238"/>
      </rPr>
      <t>Tabeli nr 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</si>
</sst>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yyyy/mm/dd;@"/>
    <numFmt numFmtId="165" formatCode="#,##0.00\ &quot;zł&quot;"/>
    <numFmt numFmtId="166" formatCode="#,##0.00\ &quot;zł&quot;;[Red]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 style="thin">
        <color auto="1"/>
      </left>
      <right/>
      <top style="thin">
        <color auto="1"/>
      </top>
      <bottom style="dashed">
        <color indexed="64"/>
      </bottom>
      <diagonal/>
    </border>
    <border>
      <left/>
      <right style="thin">
        <color auto="1"/>
      </right>
      <top style="thin">
        <color auto="1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07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166" fontId="4" fillId="0" borderId="6" xfId="0" applyNumberFormat="1" applyFont="1" applyBorder="1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wrapText="1"/>
    </xf>
    <xf numFmtId="9" fontId="4" fillId="0" borderId="6" xfId="0" applyNumberFormat="1" applyFont="1" applyBorder="1"/>
    <xf numFmtId="9" fontId="5" fillId="0" borderId="6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/>
    </xf>
    <xf numFmtId="166" fontId="4" fillId="0" borderId="4" xfId="0" applyNumberFormat="1" applyFont="1" applyBorder="1"/>
    <xf numFmtId="0" fontId="4" fillId="0" borderId="3" xfId="0" applyFont="1" applyBorder="1"/>
    <xf numFmtId="0" fontId="4" fillId="0" borderId="9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9" fontId="4" fillId="0" borderId="3" xfId="0" applyNumberFormat="1" applyFont="1" applyBorder="1"/>
    <xf numFmtId="164" fontId="5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/>
    <xf numFmtId="44" fontId="5" fillId="0" borderId="3" xfId="0" applyNumberFormat="1" applyFont="1" applyBorder="1" applyAlignment="1">
      <alignment horizontal="center" vertical="center"/>
    </xf>
    <xf numFmtId="44" fontId="4" fillId="0" borderId="3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9" fillId="0" borderId="3" xfId="2" applyFont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</xf>
    <xf numFmtId="0" fontId="4" fillId="0" borderId="3" xfId="2" applyFont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 wrapText="1"/>
    </xf>
    <xf numFmtId="0" fontId="9" fillId="2" borderId="3" xfId="2" applyFont="1" applyFill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65" fontId="4" fillId="0" borderId="0" xfId="0" applyNumberFormat="1" applyFont="1" applyBorder="1" applyAlignment="1">
      <alignment horizontal="center" vertical="center"/>
    </xf>
    <xf numFmtId="49" fontId="4" fillId="0" borderId="3" xfId="0" applyNumberFormat="1" applyFont="1" applyBorder="1"/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horizontal="center" vertical="center"/>
    </xf>
    <xf numFmtId="166" fontId="4" fillId="0" borderId="3" xfId="0" applyNumberFormat="1" applyFont="1" applyBorder="1"/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/>
    <xf numFmtId="0" fontId="5" fillId="2" borderId="3" xfId="0" applyFont="1" applyFill="1" applyBorder="1" applyAlignment="1">
      <alignment horizontal="center" vertical="center"/>
    </xf>
    <xf numFmtId="44" fontId="5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0" borderId="0" xfId="0" applyFont="1" applyBorder="1" applyAlignment="1">
      <alignment horizontal="left" vertical="center" wrapText="1"/>
    </xf>
    <xf numFmtId="165" fontId="4" fillId="0" borderId="3" xfId="0" applyNumberFormat="1" applyFont="1" applyBorder="1"/>
    <xf numFmtId="0" fontId="5" fillId="0" borderId="0" xfId="0" applyFont="1" applyBorder="1" applyAlignment="1">
      <alignment horizontal="right" vertical="center"/>
    </xf>
    <xf numFmtId="49" fontId="4" fillId="2" borderId="3" xfId="0" applyNumberFormat="1" applyFont="1" applyFill="1" applyBorder="1"/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center"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Hiperłącze" xfId="2" builtinId="8"/>
    <cellStyle name="Normalny" xfId="0" builtinId="0"/>
    <cellStyle name="Normalny 2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5"/>
  <sheetViews>
    <sheetView workbookViewId="0"/>
  </sheetViews>
  <sheetFormatPr defaultRowHeight="15" x14ac:dyDescent="0.25"/>
  <cols>
    <col min="1" max="1" width="6.5703125" style="2" customWidth="1"/>
    <col min="2" max="2" width="31.42578125" style="2" customWidth="1"/>
    <col min="3" max="3" width="16.7109375" style="2" customWidth="1"/>
    <col min="4" max="4" width="10.42578125" style="2" customWidth="1"/>
    <col min="5" max="5" width="21.140625" style="3" customWidth="1"/>
    <col min="6" max="6" width="16.85546875" style="2" customWidth="1"/>
    <col min="7" max="7" width="18.28515625" style="2" customWidth="1"/>
    <col min="8" max="8" width="16.5703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652</v>
      </c>
      <c r="H1" s="101" t="s">
        <v>17</v>
      </c>
      <c r="I1" s="101"/>
    </row>
    <row r="2" spans="1:9" x14ac:dyDescent="0.25">
      <c r="H2" s="102" t="s">
        <v>353</v>
      </c>
      <c r="I2" s="102"/>
    </row>
    <row r="3" spans="1:9" ht="15.75" x14ac:dyDescent="0.25">
      <c r="F3" s="1"/>
      <c r="G3" s="1"/>
    </row>
    <row r="4" spans="1:9" ht="30" customHeight="1" x14ac:dyDescent="0.25">
      <c r="A4" s="97" t="s">
        <v>18</v>
      </c>
      <c r="B4" s="98"/>
      <c r="C4" s="98"/>
      <c r="D4" s="98"/>
      <c r="E4" s="98"/>
      <c r="F4" s="98"/>
      <c r="G4" s="98"/>
      <c r="H4" s="98"/>
      <c r="I4" s="99"/>
    </row>
    <row r="5" spans="1:9" ht="25.5" customHeight="1" x14ac:dyDescent="0.25">
      <c r="A5" s="97" t="s">
        <v>199</v>
      </c>
      <c r="B5" s="98"/>
      <c r="C5" s="98"/>
      <c r="D5" s="98"/>
      <c r="E5" s="98"/>
      <c r="F5" s="98"/>
      <c r="G5" s="98"/>
      <c r="H5" s="98"/>
      <c r="I5" s="99"/>
    </row>
    <row r="6" spans="1:9" ht="21.75" customHeight="1" x14ac:dyDescent="0.25">
      <c r="A6" s="100" t="s">
        <v>371</v>
      </c>
      <c r="B6" s="100"/>
      <c r="C6" s="100"/>
      <c r="D6" s="100"/>
      <c r="E6" s="100"/>
      <c r="F6" s="100"/>
      <c r="G6" s="100"/>
      <c r="H6" s="100"/>
      <c r="I6" s="100"/>
    </row>
    <row r="7" spans="1:9" ht="81.75" customHeight="1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355</v>
      </c>
      <c r="H7" s="22" t="s">
        <v>356</v>
      </c>
      <c r="I7" s="24" t="s">
        <v>352</v>
      </c>
    </row>
    <row r="8" spans="1:9" x14ac:dyDescent="0.25">
      <c r="A8" s="9" t="s">
        <v>21</v>
      </c>
      <c r="B8" s="10" t="s">
        <v>202</v>
      </c>
      <c r="C8" s="10" t="s">
        <v>203</v>
      </c>
      <c r="D8" s="11" t="s">
        <v>204</v>
      </c>
      <c r="E8" s="12" t="s">
        <v>14</v>
      </c>
      <c r="F8" s="8">
        <v>3</v>
      </c>
      <c r="G8" s="7"/>
      <c r="H8" s="7"/>
      <c r="I8" s="18"/>
    </row>
    <row r="9" spans="1:9" x14ac:dyDescent="0.25">
      <c r="A9" s="9" t="s">
        <v>22</v>
      </c>
      <c r="B9" s="10" t="s">
        <v>202</v>
      </c>
      <c r="C9" s="10" t="s">
        <v>203</v>
      </c>
      <c r="D9" s="11" t="s">
        <v>205</v>
      </c>
      <c r="E9" s="12" t="s">
        <v>14</v>
      </c>
      <c r="F9" s="8">
        <v>3</v>
      </c>
      <c r="G9" s="7"/>
      <c r="H9" s="7"/>
      <c r="I9" s="18"/>
    </row>
    <row r="10" spans="1:9" x14ac:dyDescent="0.25">
      <c r="A10" s="9" t="s">
        <v>23</v>
      </c>
      <c r="B10" s="10" t="s">
        <v>202</v>
      </c>
      <c r="C10" s="10" t="s">
        <v>203</v>
      </c>
      <c r="D10" s="11" t="s">
        <v>206</v>
      </c>
      <c r="E10" s="12" t="s">
        <v>14</v>
      </c>
      <c r="F10" s="8">
        <v>3</v>
      </c>
      <c r="G10" s="7"/>
      <c r="H10" s="7"/>
      <c r="I10" s="18"/>
    </row>
    <row r="11" spans="1:9" x14ac:dyDescent="0.25">
      <c r="A11" s="9" t="s">
        <v>24</v>
      </c>
      <c r="B11" s="10" t="s">
        <v>202</v>
      </c>
      <c r="C11" s="10" t="s">
        <v>203</v>
      </c>
      <c r="D11" s="11" t="s">
        <v>207</v>
      </c>
      <c r="E11" s="12" t="s">
        <v>14</v>
      </c>
      <c r="F11" s="8">
        <v>3</v>
      </c>
      <c r="G11" s="7"/>
      <c r="H11" s="7"/>
      <c r="I11" s="18"/>
    </row>
    <row r="12" spans="1:9" x14ac:dyDescent="0.25">
      <c r="A12" s="9" t="s">
        <v>25</v>
      </c>
      <c r="B12" s="10" t="s">
        <v>202</v>
      </c>
      <c r="C12" s="10" t="s">
        <v>203</v>
      </c>
      <c r="D12" s="11" t="s">
        <v>208</v>
      </c>
      <c r="E12" s="12" t="s">
        <v>14</v>
      </c>
      <c r="F12" s="8">
        <v>3</v>
      </c>
      <c r="G12" s="7"/>
      <c r="H12" s="7"/>
      <c r="I12" s="18"/>
    </row>
    <row r="13" spans="1:9" x14ac:dyDescent="0.25">
      <c r="A13" s="9" t="s">
        <v>26</v>
      </c>
      <c r="B13" s="10" t="s">
        <v>202</v>
      </c>
      <c r="C13" s="10" t="s">
        <v>203</v>
      </c>
      <c r="D13" s="11" t="s">
        <v>209</v>
      </c>
      <c r="E13" s="12" t="s">
        <v>14</v>
      </c>
      <c r="F13" s="8">
        <v>3</v>
      </c>
      <c r="G13" s="7"/>
      <c r="H13" s="7"/>
      <c r="I13" s="18"/>
    </row>
    <row r="14" spans="1:9" x14ac:dyDescent="0.25">
      <c r="A14" s="9" t="s">
        <v>27</v>
      </c>
      <c r="B14" s="10" t="s">
        <v>202</v>
      </c>
      <c r="C14" s="10" t="s">
        <v>210</v>
      </c>
      <c r="D14" s="11" t="s">
        <v>211</v>
      </c>
      <c r="E14" s="12" t="s">
        <v>212</v>
      </c>
      <c r="F14" s="8">
        <v>3</v>
      </c>
      <c r="G14" s="7"/>
      <c r="H14" s="7"/>
      <c r="I14" s="18"/>
    </row>
    <row r="15" spans="1:9" x14ac:dyDescent="0.25">
      <c r="A15" s="9" t="s">
        <v>28</v>
      </c>
      <c r="B15" s="10" t="s">
        <v>202</v>
      </c>
      <c r="C15" s="10" t="s">
        <v>210</v>
      </c>
      <c r="D15" s="11" t="s">
        <v>213</v>
      </c>
      <c r="E15" s="12" t="s">
        <v>212</v>
      </c>
      <c r="F15" s="8">
        <v>3</v>
      </c>
      <c r="G15" s="7"/>
      <c r="H15" s="7"/>
      <c r="I15" s="18"/>
    </row>
    <row r="16" spans="1:9" ht="15.75" customHeight="1" x14ac:dyDescent="0.25">
      <c r="A16" s="9" t="s">
        <v>29</v>
      </c>
      <c r="B16" s="10" t="s">
        <v>202</v>
      </c>
      <c r="C16" s="10" t="s">
        <v>210</v>
      </c>
      <c r="D16" s="11" t="s">
        <v>214</v>
      </c>
      <c r="E16" s="12" t="s">
        <v>212</v>
      </c>
      <c r="F16" s="8">
        <v>3</v>
      </c>
      <c r="G16" s="7"/>
      <c r="H16" s="7"/>
      <c r="I16" s="18"/>
    </row>
    <row r="17" spans="1:9" ht="15.75" customHeight="1" x14ac:dyDescent="0.25">
      <c r="A17" s="9" t="s">
        <v>30</v>
      </c>
      <c r="B17" s="10" t="s">
        <v>202</v>
      </c>
      <c r="C17" s="10" t="s">
        <v>210</v>
      </c>
      <c r="D17" s="11" t="s">
        <v>215</v>
      </c>
      <c r="E17" s="12" t="s">
        <v>212</v>
      </c>
      <c r="F17" s="8">
        <v>3</v>
      </c>
      <c r="G17" s="7"/>
      <c r="H17" s="7"/>
      <c r="I17" s="18"/>
    </row>
    <row r="18" spans="1:9" x14ac:dyDescent="0.25">
      <c r="A18" s="9" t="s">
        <v>31</v>
      </c>
      <c r="B18" s="10" t="s">
        <v>202</v>
      </c>
      <c r="C18" s="10" t="s">
        <v>210</v>
      </c>
      <c r="D18" s="11" t="s">
        <v>216</v>
      </c>
      <c r="E18" s="12" t="s">
        <v>212</v>
      </c>
      <c r="F18" s="8">
        <v>3</v>
      </c>
      <c r="G18" s="7"/>
      <c r="H18" s="7"/>
      <c r="I18" s="18"/>
    </row>
    <row r="19" spans="1:9" x14ac:dyDescent="0.25">
      <c r="A19" s="9" t="s">
        <v>32</v>
      </c>
      <c r="B19" s="10" t="s">
        <v>202</v>
      </c>
      <c r="C19" s="10" t="s">
        <v>210</v>
      </c>
      <c r="D19" s="11" t="s">
        <v>217</v>
      </c>
      <c r="E19" s="12" t="s">
        <v>212</v>
      </c>
      <c r="F19" s="8">
        <v>3</v>
      </c>
      <c r="G19" s="7"/>
      <c r="H19" s="7"/>
      <c r="I19" s="18"/>
    </row>
    <row r="20" spans="1:9" ht="15.75" customHeight="1" x14ac:dyDescent="0.25">
      <c r="A20" s="9" t="s">
        <v>33</v>
      </c>
      <c r="B20" s="10" t="s">
        <v>202</v>
      </c>
      <c r="C20" s="10" t="s">
        <v>210</v>
      </c>
      <c r="D20" s="11" t="s">
        <v>218</v>
      </c>
      <c r="E20" s="12" t="s">
        <v>212</v>
      </c>
      <c r="F20" s="8">
        <v>3</v>
      </c>
      <c r="G20" s="7"/>
      <c r="H20" s="7"/>
      <c r="I20" s="18"/>
    </row>
    <row r="21" spans="1:9" x14ac:dyDescent="0.25">
      <c r="A21" s="9" t="s">
        <v>34</v>
      </c>
      <c r="B21" s="10" t="s">
        <v>202</v>
      </c>
      <c r="C21" s="10" t="s">
        <v>210</v>
      </c>
      <c r="D21" s="11" t="s">
        <v>219</v>
      </c>
      <c r="E21" s="12" t="s">
        <v>212</v>
      </c>
      <c r="F21" s="8">
        <v>3</v>
      </c>
      <c r="G21" s="7"/>
      <c r="H21" s="7"/>
      <c r="I21" s="18"/>
    </row>
    <row r="22" spans="1:9" x14ac:dyDescent="0.25">
      <c r="A22" s="9" t="s">
        <v>35</v>
      </c>
      <c r="B22" s="10" t="s">
        <v>202</v>
      </c>
      <c r="C22" s="10" t="s">
        <v>210</v>
      </c>
      <c r="D22" s="11" t="s">
        <v>220</v>
      </c>
      <c r="E22" s="12" t="s">
        <v>212</v>
      </c>
      <c r="F22" s="8">
        <v>3</v>
      </c>
      <c r="G22" s="7"/>
      <c r="H22" s="7"/>
      <c r="I22" s="18"/>
    </row>
    <row r="23" spans="1:9" x14ac:dyDescent="0.25">
      <c r="A23" s="9" t="s">
        <v>36</v>
      </c>
      <c r="B23" s="10" t="s">
        <v>202</v>
      </c>
      <c r="C23" s="10" t="s">
        <v>210</v>
      </c>
      <c r="D23" s="11" t="s">
        <v>221</v>
      </c>
      <c r="E23" s="12" t="s">
        <v>212</v>
      </c>
      <c r="F23" s="8">
        <v>3</v>
      </c>
      <c r="G23" s="7"/>
      <c r="H23" s="7"/>
      <c r="I23" s="18"/>
    </row>
    <row r="24" spans="1:9" x14ac:dyDescent="0.25">
      <c r="A24" s="9" t="s">
        <v>37</v>
      </c>
      <c r="B24" s="10" t="s">
        <v>202</v>
      </c>
      <c r="C24" s="10" t="s">
        <v>222</v>
      </c>
      <c r="D24" s="11" t="s">
        <v>223</v>
      </c>
      <c r="E24" s="12" t="s">
        <v>212</v>
      </c>
      <c r="F24" s="8">
        <v>3</v>
      </c>
      <c r="G24" s="7"/>
      <c r="H24" s="7"/>
      <c r="I24" s="18"/>
    </row>
    <row r="25" spans="1:9" x14ac:dyDescent="0.25">
      <c r="A25" s="9" t="s">
        <v>38</v>
      </c>
      <c r="B25" s="10" t="s">
        <v>202</v>
      </c>
      <c r="C25" s="10" t="s">
        <v>224</v>
      </c>
      <c r="D25" s="11" t="s">
        <v>225</v>
      </c>
      <c r="E25" s="12" t="s">
        <v>212</v>
      </c>
      <c r="F25" s="8">
        <v>3</v>
      </c>
      <c r="G25" s="7"/>
      <c r="H25" s="7"/>
      <c r="I25" s="18"/>
    </row>
    <row r="26" spans="1:9" x14ac:dyDescent="0.25">
      <c r="A26" s="9" t="s">
        <v>39</v>
      </c>
      <c r="B26" s="10" t="s">
        <v>202</v>
      </c>
      <c r="C26" s="10" t="s">
        <v>224</v>
      </c>
      <c r="D26" s="11" t="s">
        <v>226</v>
      </c>
      <c r="E26" s="12" t="s">
        <v>212</v>
      </c>
      <c r="F26" s="8">
        <v>3</v>
      </c>
      <c r="G26" s="7"/>
      <c r="H26" s="7"/>
      <c r="I26" s="18"/>
    </row>
    <row r="27" spans="1:9" x14ac:dyDescent="0.25">
      <c r="A27" s="9" t="s">
        <v>40</v>
      </c>
      <c r="B27" s="10" t="s">
        <v>202</v>
      </c>
      <c r="C27" s="10" t="s">
        <v>224</v>
      </c>
      <c r="D27" s="10">
        <v>2537</v>
      </c>
      <c r="E27" s="12" t="s">
        <v>212</v>
      </c>
      <c r="F27" s="8">
        <v>3</v>
      </c>
      <c r="G27" s="7"/>
      <c r="H27" s="7"/>
      <c r="I27" s="18"/>
    </row>
    <row r="28" spans="1:9" x14ac:dyDescent="0.25">
      <c r="A28" s="9" t="s">
        <v>41</v>
      </c>
      <c r="B28" s="10" t="s">
        <v>202</v>
      </c>
      <c r="C28" s="10" t="s">
        <v>224</v>
      </c>
      <c r="D28" s="10">
        <v>4546</v>
      </c>
      <c r="E28" s="12" t="s">
        <v>212</v>
      </c>
      <c r="F28" s="8">
        <v>3</v>
      </c>
      <c r="G28" s="7"/>
      <c r="H28" s="7"/>
      <c r="I28" s="18"/>
    </row>
    <row r="29" spans="1:9" x14ac:dyDescent="0.25">
      <c r="A29" s="9" t="s">
        <v>42</v>
      </c>
      <c r="B29" s="10" t="s">
        <v>202</v>
      </c>
      <c r="C29" s="10" t="s">
        <v>224</v>
      </c>
      <c r="D29" s="10">
        <v>4552</v>
      </c>
      <c r="E29" s="12" t="s">
        <v>212</v>
      </c>
      <c r="F29" s="8">
        <v>3</v>
      </c>
      <c r="G29" s="7"/>
      <c r="H29" s="7"/>
      <c r="I29" s="18"/>
    </row>
    <row r="30" spans="1:9" x14ac:dyDescent="0.25">
      <c r="A30" s="9" t="s">
        <v>43</v>
      </c>
      <c r="B30" s="10" t="s">
        <v>202</v>
      </c>
      <c r="C30" s="10" t="s">
        <v>224</v>
      </c>
      <c r="D30" s="10">
        <v>4554</v>
      </c>
      <c r="E30" s="12" t="s">
        <v>212</v>
      </c>
      <c r="F30" s="8">
        <v>3</v>
      </c>
      <c r="G30" s="7"/>
      <c r="H30" s="7"/>
      <c r="I30" s="18"/>
    </row>
    <row r="31" spans="1:9" x14ac:dyDescent="0.25">
      <c r="A31" s="9" t="s">
        <v>44</v>
      </c>
      <c r="B31" s="10" t="s">
        <v>202</v>
      </c>
      <c r="C31" s="10" t="s">
        <v>224</v>
      </c>
      <c r="D31" s="10">
        <v>4555</v>
      </c>
      <c r="E31" s="12" t="s">
        <v>212</v>
      </c>
      <c r="F31" s="8">
        <v>3</v>
      </c>
      <c r="G31" s="7"/>
      <c r="H31" s="7"/>
      <c r="I31" s="18"/>
    </row>
    <row r="32" spans="1:9" x14ac:dyDescent="0.25">
      <c r="A32" s="9" t="s">
        <v>45</v>
      </c>
      <c r="B32" s="10" t="s">
        <v>202</v>
      </c>
      <c r="C32" s="10" t="s">
        <v>224</v>
      </c>
      <c r="D32" s="10">
        <v>4558</v>
      </c>
      <c r="E32" s="12" t="s">
        <v>212</v>
      </c>
      <c r="F32" s="8">
        <v>3</v>
      </c>
      <c r="G32" s="7"/>
      <c r="H32" s="7"/>
      <c r="I32" s="18"/>
    </row>
    <row r="33" spans="1:9" x14ac:dyDescent="0.25">
      <c r="A33" s="9" t="s">
        <v>46</v>
      </c>
      <c r="B33" s="10" t="s">
        <v>202</v>
      </c>
      <c r="C33" s="10" t="s">
        <v>224</v>
      </c>
      <c r="D33" s="10">
        <v>4565</v>
      </c>
      <c r="E33" s="12" t="s">
        <v>212</v>
      </c>
      <c r="F33" s="8">
        <v>3</v>
      </c>
      <c r="G33" s="7"/>
      <c r="H33" s="7"/>
      <c r="I33" s="18"/>
    </row>
    <row r="34" spans="1:9" x14ac:dyDescent="0.25">
      <c r="A34" s="9" t="s">
        <v>47</v>
      </c>
      <c r="B34" s="10" t="s">
        <v>202</v>
      </c>
      <c r="C34" s="10" t="s">
        <v>224</v>
      </c>
      <c r="D34" s="10">
        <v>4566</v>
      </c>
      <c r="E34" s="12" t="s">
        <v>212</v>
      </c>
      <c r="F34" s="8">
        <v>3</v>
      </c>
      <c r="G34" s="7"/>
      <c r="H34" s="7"/>
      <c r="I34" s="18"/>
    </row>
    <row r="35" spans="1:9" x14ac:dyDescent="0.25">
      <c r="A35" s="9" t="s">
        <v>48</v>
      </c>
      <c r="B35" s="10" t="s">
        <v>202</v>
      </c>
      <c r="C35" s="10" t="s">
        <v>227</v>
      </c>
      <c r="D35" s="10">
        <v>112</v>
      </c>
      <c r="E35" s="12" t="s">
        <v>212</v>
      </c>
      <c r="F35" s="8">
        <v>3</v>
      </c>
      <c r="G35" s="7"/>
      <c r="H35" s="7"/>
      <c r="I35" s="18"/>
    </row>
    <row r="36" spans="1:9" x14ac:dyDescent="0.25">
      <c r="A36" s="9" t="s">
        <v>49</v>
      </c>
      <c r="B36" s="10" t="s">
        <v>202</v>
      </c>
      <c r="C36" s="10" t="s">
        <v>227</v>
      </c>
      <c r="D36" s="10">
        <v>121</v>
      </c>
      <c r="E36" s="13" t="s">
        <v>228</v>
      </c>
      <c r="F36" s="8">
        <v>3</v>
      </c>
      <c r="G36" s="7"/>
      <c r="H36" s="7"/>
      <c r="I36" s="18"/>
    </row>
    <row r="37" spans="1:9" x14ac:dyDescent="0.25">
      <c r="A37" s="9" t="s">
        <v>50</v>
      </c>
      <c r="B37" s="10" t="s">
        <v>202</v>
      </c>
      <c r="C37" s="10" t="s">
        <v>227</v>
      </c>
      <c r="D37" s="10">
        <v>131</v>
      </c>
      <c r="E37" s="13" t="s">
        <v>228</v>
      </c>
      <c r="F37" s="8">
        <v>3</v>
      </c>
      <c r="G37" s="7"/>
      <c r="H37" s="7"/>
      <c r="I37" s="18"/>
    </row>
    <row r="38" spans="1:9" x14ac:dyDescent="0.25">
      <c r="A38" s="9" t="s">
        <v>51</v>
      </c>
      <c r="B38" s="10" t="s">
        <v>202</v>
      </c>
      <c r="C38" s="10" t="s">
        <v>227</v>
      </c>
      <c r="D38" s="10">
        <v>141</v>
      </c>
      <c r="E38" s="13" t="s">
        <v>228</v>
      </c>
      <c r="F38" s="8">
        <v>3</v>
      </c>
      <c r="G38" s="7"/>
      <c r="H38" s="7"/>
      <c r="I38" s="18"/>
    </row>
    <row r="39" spans="1:9" x14ac:dyDescent="0.25">
      <c r="A39" s="9" t="s">
        <v>52</v>
      </c>
      <c r="B39" s="10" t="s">
        <v>202</v>
      </c>
      <c r="C39" s="10" t="s">
        <v>227</v>
      </c>
      <c r="D39" s="10">
        <v>142</v>
      </c>
      <c r="E39" s="13" t="s">
        <v>228</v>
      </c>
      <c r="F39" s="8">
        <v>3</v>
      </c>
      <c r="G39" s="7"/>
      <c r="H39" s="7"/>
      <c r="I39" s="18"/>
    </row>
    <row r="40" spans="1:9" x14ac:dyDescent="0.25">
      <c r="A40" s="9" t="s">
        <v>53</v>
      </c>
      <c r="B40" s="10" t="s">
        <v>202</v>
      </c>
      <c r="C40" s="10" t="s">
        <v>227</v>
      </c>
      <c r="D40" s="10">
        <v>149</v>
      </c>
      <c r="E40" s="13" t="s">
        <v>228</v>
      </c>
      <c r="F40" s="8">
        <v>3</v>
      </c>
      <c r="G40" s="7"/>
      <c r="H40" s="7"/>
      <c r="I40" s="18"/>
    </row>
    <row r="41" spans="1:9" x14ac:dyDescent="0.25">
      <c r="A41" s="9" t="s">
        <v>54</v>
      </c>
      <c r="B41" s="10" t="s">
        <v>202</v>
      </c>
      <c r="C41" s="10" t="s">
        <v>227</v>
      </c>
      <c r="D41" s="10">
        <v>151</v>
      </c>
      <c r="E41" s="13" t="s">
        <v>228</v>
      </c>
      <c r="F41" s="8">
        <v>3</v>
      </c>
      <c r="G41" s="7"/>
      <c r="H41" s="7"/>
      <c r="I41" s="18"/>
    </row>
    <row r="42" spans="1:9" x14ac:dyDescent="0.25">
      <c r="A42" s="9" t="s">
        <v>55</v>
      </c>
      <c r="B42" s="10" t="s">
        <v>202</v>
      </c>
      <c r="C42" s="10" t="s">
        <v>227</v>
      </c>
      <c r="D42" s="10">
        <v>153</v>
      </c>
      <c r="E42" s="13" t="s">
        <v>228</v>
      </c>
      <c r="F42" s="8">
        <v>3</v>
      </c>
      <c r="G42" s="7"/>
      <c r="H42" s="7"/>
      <c r="I42" s="18"/>
    </row>
    <row r="43" spans="1:9" x14ac:dyDescent="0.25">
      <c r="A43" s="9" t="s">
        <v>58</v>
      </c>
      <c r="B43" s="10" t="s">
        <v>202</v>
      </c>
      <c r="C43" s="10" t="s">
        <v>227</v>
      </c>
      <c r="D43" s="10">
        <v>154</v>
      </c>
      <c r="E43" s="13" t="s">
        <v>228</v>
      </c>
      <c r="F43" s="8">
        <v>3</v>
      </c>
      <c r="G43" s="7"/>
      <c r="H43" s="7"/>
      <c r="I43" s="18"/>
    </row>
    <row r="44" spans="1:9" x14ac:dyDescent="0.25">
      <c r="A44" s="9" t="s">
        <v>59</v>
      </c>
      <c r="B44" s="10" t="s">
        <v>202</v>
      </c>
      <c r="C44" s="10" t="s">
        <v>227</v>
      </c>
      <c r="D44" s="10">
        <v>155</v>
      </c>
      <c r="E44" s="13" t="s">
        <v>228</v>
      </c>
      <c r="F44" s="8">
        <v>3</v>
      </c>
      <c r="G44" s="7"/>
      <c r="H44" s="7"/>
      <c r="I44" s="18"/>
    </row>
    <row r="45" spans="1:9" x14ac:dyDescent="0.25">
      <c r="A45" s="9" t="s">
        <v>60</v>
      </c>
      <c r="B45" s="10" t="s">
        <v>202</v>
      </c>
      <c r="C45" s="10" t="s">
        <v>227</v>
      </c>
      <c r="D45" s="10">
        <v>156</v>
      </c>
      <c r="E45" s="13" t="s">
        <v>228</v>
      </c>
      <c r="F45" s="8">
        <v>3</v>
      </c>
      <c r="G45" s="7"/>
      <c r="H45" s="7"/>
      <c r="I45" s="18"/>
    </row>
    <row r="46" spans="1:9" x14ac:dyDescent="0.25">
      <c r="A46" s="9" t="s">
        <v>61</v>
      </c>
      <c r="B46" s="10" t="s">
        <v>202</v>
      </c>
      <c r="C46" s="10" t="s">
        <v>227</v>
      </c>
      <c r="D46" s="10">
        <v>157</v>
      </c>
      <c r="E46" s="13" t="s">
        <v>228</v>
      </c>
      <c r="F46" s="8">
        <v>3</v>
      </c>
      <c r="G46" s="7"/>
      <c r="H46" s="7"/>
      <c r="I46" s="18"/>
    </row>
    <row r="47" spans="1:9" x14ac:dyDescent="0.25">
      <c r="A47" s="9" t="s">
        <v>62</v>
      </c>
      <c r="B47" s="10" t="s">
        <v>202</v>
      </c>
      <c r="C47" s="10" t="s">
        <v>227</v>
      </c>
      <c r="D47" s="10">
        <v>158</v>
      </c>
      <c r="E47" s="13" t="s">
        <v>228</v>
      </c>
      <c r="F47" s="8">
        <v>3</v>
      </c>
      <c r="G47" s="7"/>
      <c r="H47" s="7"/>
      <c r="I47" s="18"/>
    </row>
    <row r="48" spans="1:9" x14ac:dyDescent="0.25">
      <c r="A48" s="9" t="s">
        <v>63</v>
      </c>
      <c r="B48" s="10" t="s">
        <v>202</v>
      </c>
      <c r="C48" s="10" t="s">
        <v>227</v>
      </c>
      <c r="D48" s="10">
        <v>160</v>
      </c>
      <c r="E48" s="13" t="s">
        <v>228</v>
      </c>
      <c r="F48" s="8">
        <v>3</v>
      </c>
      <c r="G48" s="7"/>
      <c r="H48" s="7"/>
      <c r="I48" s="18"/>
    </row>
    <row r="49" spans="1:9" x14ac:dyDescent="0.25">
      <c r="A49" s="9" t="s">
        <v>64</v>
      </c>
      <c r="B49" s="10" t="s">
        <v>202</v>
      </c>
      <c r="C49" s="10" t="s">
        <v>227</v>
      </c>
      <c r="D49" s="10">
        <v>163</v>
      </c>
      <c r="E49" s="13" t="s">
        <v>228</v>
      </c>
      <c r="F49" s="8">
        <v>3</v>
      </c>
      <c r="G49" s="7"/>
      <c r="H49" s="7"/>
      <c r="I49" s="18"/>
    </row>
    <row r="50" spans="1:9" x14ac:dyDescent="0.25">
      <c r="A50" s="9" t="s">
        <v>65</v>
      </c>
      <c r="B50" s="10" t="s">
        <v>202</v>
      </c>
      <c r="C50" s="10" t="s">
        <v>227</v>
      </c>
      <c r="D50" s="10">
        <v>164</v>
      </c>
      <c r="E50" s="13" t="s">
        <v>228</v>
      </c>
      <c r="F50" s="8">
        <v>3</v>
      </c>
      <c r="G50" s="7"/>
      <c r="H50" s="7"/>
      <c r="I50" s="18"/>
    </row>
    <row r="51" spans="1:9" x14ac:dyDescent="0.25">
      <c r="A51" s="9" t="s">
        <v>66</v>
      </c>
      <c r="B51" s="10" t="s">
        <v>202</v>
      </c>
      <c r="C51" s="10" t="s">
        <v>229</v>
      </c>
      <c r="D51" s="10">
        <v>100548</v>
      </c>
      <c r="E51" s="13" t="s">
        <v>228</v>
      </c>
      <c r="F51" s="8">
        <v>3</v>
      </c>
      <c r="G51" s="7"/>
      <c r="H51" s="7"/>
      <c r="I51" s="18"/>
    </row>
    <row r="52" spans="1:9" x14ac:dyDescent="0.25">
      <c r="A52" s="9" t="s">
        <v>67</v>
      </c>
      <c r="B52" s="10" t="s">
        <v>202</v>
      </c>
      <c r="C52" s="10" t="s">
        <v>222</v>
      </c>
      <c r="D52" s="10">
        <v>1665</v>
      </c>
      <c r="E52" s="13" t="s">
        <v>228</v>
      </c>
      <c r="F52" s="8">
        <v>3</v>
      </c>
      <c r="G52" s="7"/>
      <c r="H52" s="7"/>
      <c r="I52" s="18"/>
    </row>
    <row r="53" spans="1:9" x14ac:dyDescent="0.25">
      <c r="A53" s="9" t="s">
        <v>68</v>
      </c>
      <c r="B53" s="10" t="s">
        <v>202</v>
      </c>
      <c r="C53" s="10" t="s">
        <v>222</v>
      </c>
      <c r="D53" s="10">
        <v>1669</v>
      </c>
      <c r="E53" s="13" t="s">
        <v>228</v>
      </c>
      <c r="F53" s="8">
        <v>3</v>
      </c>
      <c r="G53" s="7"/>
      <c r="H53" s="7"/>
      <c r="I53" s="18"/>
    </row>
    <row r="54" spans="1:9" x14ac:dyDescent="0.25">
      <c r="A54" s="9" t="s">
        <v>69</v>
      </c>
      <c r="B54" s="10" t="s">
        <v>202</v>
      </c>
      <c r="C54" s="10" t="s">
        <v>224</v>
      </c>
      <c r="D54" s="10">
        <v>4772</v>
      </c>
      <c r="E54" s="13" t="s">
        <v>228</v>
      </c>
      <c r="F54" s="8">
        <v>3</v>
      </c>
      <c r="G54" s="7"/>
      <c r="H54" s="7"/>
      <c r="I54" s="18"/>
    </row>
    <row r="55" spans="1:9" x14ac:dyDescent="0.25">
      <c r="A55" s="9" t="s">
        <v>70</v>
      </c>
      <c r="B55" s="10" t="s">
        <v>202</v>
      </c>
      <c r="C55" s="10" t="s">
        <v>224</v>
      </c>
      <c r="D55" s="10">
        <v>4833</v>
      </c>
      <c r="E55" s="13" t="s">
        <v>228</v>
      </c>
      <c r="F55" s="8">
        <v>3</v>
      </c>
      <c r="G55" s="7"/>
      <c r="H55" s="7"/>
      <c r="I55" s="18"/>
    </row>
    <row r="56" spans="1:9" x14ac:dyDescent="0.25">
      <c r="A56" s="9" t="s">
        <v>71</v>
      </c>
      <c r="B56" s="10" t="s">
        <v>202</v>
      </c>
      <c r="C56" s="10" t="s">
        <v>224</v>
      </c>
      <c r="D56" s="10">
        <v>4834</v>
      </c>
      <c r="E56" s="13" t="s">
        <v>228</v>
      </c>
      <c r="F56" s="8">
        <v>3</v>
      </c>
      <c r="G56" s="7"/>
      <c r="H56" s="7"/>
      <c r="I56" s="18"/>
    </row>
    <row r="57" spans="1:9" x14ac:dyDescent="0.25">
      <c r="A57" s="9" t="s">
        <v>72</v>
      </c>
      <c r="B57" s="10" t="s">
        <v>202</v>
      </c>
      <c r="C57" s="10" t="s">
        <v>224</v>
      </c>
      <c r="D57" s="10">
        <v>4835</v>
      </c>
      <c r="E57" s="13" t="s">
        <v>228</v>
      </c>
      <c r="F57" s="8">
        <v>3</v>
      </c>
      <c r="G57" s="7"/>
      <c r="H57" s="7"/>
      <c r="I57" s="18"/>
    </row>
    <row r="58" spans="1:9" x14ac:dyDescent="0.25">
      <c r="A58" s="9" t="s">
        <v>73</v>
      </c>
      <c r="B58" s="10" t="s">
        <v>202</v>
      </c>
      <c r="C58" s="10" t="s">
        <v>224</v>
      </c>
      <c r="D58" s="10">
        <v>4839</v>
      </c>
      <c r="E58" s="13" t="s">
        <v>228</v>
      </c>
      <c r="F58" s="8">
        <v>3</v>
      </c>
      <c r="G58" s="7"/>
      <c r="H58" s="7"/>
      <c r="I58" s="18"/>
    </row>
    <row r="59" spans="1:9" x14ac:dyDescent="0.25">
      <c r="A59" s="9" t="s">
        <v>74</v>
      </c>
      <c r="B59" s="10" t="s">
        <v>202</v>
      </c>
      <c r="C59" s="10" t="s">
        <v>224</v>
      </c>
      <c r="D59" s="10">
        <v>4844</v>
      </c>
      <c r="E59" s="13" t="s">
        <v>228</v>
      </c>
      <c r="F59" s="8">
        <v>3</v>
      </c>
      <c r="G59" s="7"/>
      <c r="H59" s="7"/>
      <c r="I59" s="18"/>
    </row>
    <row r="60" spans="1:9" x14ac:dyDescent="0.25">
      <c r="A60" s="9" t="s">
        <v>75</v>
      </c>
      <c r="B60" s="10" t="s">
        <v>202</v>
      </c>
      <c r="C60" s="10" t="s">
        <v>224</v>
      </c>
      <c r="D60" s="10">
        <v>4846</v>
      </c>
      <c r="E60" s="13" t="s">
        <v>228</v>
      </c>
      <c r="F60" s="8">
        <v>3</v>
      </c>
      <c r="G60" s="7"/>
      <c r="H60" s="7"/>
      <c r="I60" s="18"/>
    </row>
    <row r="61" spans="1:9" x14ac:dyDescent="0.25">
      <c r="A61" s="9" t="s">
        <v>76</v>
      </c>
      <c r="B61" s="10" t="s">
        <v>202</v>
      </c>
      <c r="C61" s="10" t="s">
        <v>224</v>
      </c>
      <c r="D61" s="10">
        <v>4847</v>
      </c>
      <c r="E61" s="13" t="s">
        <v>228</v>
      </c>
      <c r="F61" s="8">
        <v>3</v>
      </c>
      <c r="G61" s="7"/>
      <c r="H61" s="7"/>
      <c r="I61" s="18"/>
    </row>
    <row r="62" spans="1:9" x14ac:dyDescent="0.25">
      <c r="A62" s="9" t="s">
        <v>77</v>
      </c>
      <c r="B62" s="10" t="s">
        <v>202</v>
      </c>
      <c r="C62" s="10" t="s">
        <v>224</v>
      </c>
      <c r="D62" s="10">
        <v>4969</v>
      </c>
      <c r="E62" s="13" t="s">
        <v>228</v>
      </c>
      <c r="F62" s="8">
        <v>3</v>
      </c>
      <c r="G62" s="7"/>
      <c r="H62" s="7"/>
      <c r="I62" s="18"/>
    </row>
    <row r="63" spans="1:9" x14ac:dyDescent="0.25">
      <c r="A63" s="9" t="s">
        <v>78</v>
      </c>
      <c r="B63" s="10" t="s">
        <v>202</v>
      </c>
      <c r="C63" s="10" t="s">
        <v>224</v>
      </c>
      <c r="D63" s="10">
        <v>4970</v>
      </c>
      <c r="E63" s="13" t="s">
        <v>228</v>
      </c>
      <c r="F63" s="8">
        <v>3</v>
      </c>
      <c r="G63" s="7"/>
      <c r="H63" s="7"/>
      <c r="I63" s="18"/>
    </row>
    <row r="64" spans="1:9" x14ac:dyDescent="0.25">
      <c r="A64" s="9" t="s">
        <v>79</v>
      </c>
      <c r="B64" s="10" t="s">
        <v>202</v>
      </c>
      <c r="C64" s="10" t="s">
        <v>224</v>
      </c>
      <c r="D64" s="10">
        <v>4971</v>
      </c>
      <c r="E64" s="13" t="s">
        <v>228</v>
      </c>
      <c r="F64" s="8">
        <v>3</v>
      </c>
      <c r="G64" s="7"/>
      <c r="H64" s="7"/>
      <c r="I64" s="18"/>
    </row>
    <row r="65" spans="1:9" x14ac:dyDescent="0.25">
      <c r="A65" s="9" t="s">
        <v>80</v>
      </c>
      <c r="B65" s="10" t="s">
        <v>202</v>
      </c>
      <c r="C65" s="10" t="s">
        <v>224</v>
      </c>
      <c r="D65" s="10">
        <v>4972</v>
      </c>
      <c r="E65" s="13" t="s">
        <v>228</v>
      </c>
      <c r="F65" s="8">
        <v>3</v>
      </c>
      <c r="G65" s="7"/>
      <c r="H65" s="7"/>
      <c r="I65" s="18"/>
    </row>
    <row r="66" spans="1:9" x14ac:dyDescent="0.25">
      <c r="A66" s="9" t="s">
        <v>81</v>
      </c>
      <c r="B66" s="10" t="s">
        <v>202</v>
      </c>
      <c r="C66" s="10" t="s">
        <v>224</v>
      </c>
      <c r="D66" s="10">
        <v>4973</v>
      </c>
      <c r="E66" s="13" t="s">
        <v>228</v>
      </c>
      <c r="F66" s="8">
        <v>3</v>
      </c>
      <c r="G66" s="7"/>
      <c r="H66" s="7"/>
      <c r="I66" s="18"/>
    </row>
    <row r="67" spans="1:9" ht="15.75" customHeight="1" x14ac:dyDescent="0.25">
      <c r="A67" s="9" t="s">
        <v>82</v>
      </c>
      <c r="B67" s="10" t="s">
        <v>202</v>
      </c>
      <c r="C67" s="10" t="s">
        <v>224</v>
      </c>
      <c r="D67" s="10">
        <v>4974</v>
      </c>
      <c r="E67" s="13" t="s">
        <v>228</v>
      </c>
      <c r="F67" s="8">
        <v>3</v>
      </c>
      <c r="G67" s="7"/>
      <c r="H67" s="7"/>
      <c r="I67" s="18"/>
    </row>
    <row r="68" spans="1:9" ht="15.75" customHeight="1" x14ac:dyDescent="0.25">
      <c r="A68" s="9" t="s">
        <v>83</v>
      </c>
      <c r="B68" s="10" t="s">
        <v>202</v>
      </c>
      <c r="C68" s="14" t="s">
        <v>224</v>
      </c>
      <c r="D68" s="14">
        <v>4975</v>
      </c>
      <c r="E68" s="13" t="s">
        <v>228</v>
      </c>
      <c r="F68" s="8">
        <v>3</v>
      </c>
      <c r="G68" s="7"/>
      <c r="H68" s="7"/>
      <c r="I68" s="18"/>
    </row>
    <row r="69" spans="1:9" ht="15.75" customHeight="1" x14ac:dyDescent="0.25">
      <c r="A69" s="9" t="s">
        <v>84</v>
      </c>
      <c r="B69" s="10" t="s">
        <v>202</v>
      </c>
      <c r="C69" s="14" t="s">
        <v>224</v>
      </c>
      <c r="D69" s="14">
        <v>4976</v>
      </c>
      <c r="E69" s="13" t="s">
        <v>228</v>
      </c>
      <c r="F69" s="8">
        <v>3</v>
      </c>
      <c r="G69" s="7"/>
      <c r="H69" s="7"/>
      <c r="I69" s="18"/>
    </row>
    <row r="70" spans="1:9" ht="15.75" customHeight="1" x14ac:dyDescent="0.25">
      <c r="A70" s="9" t="s">
        <v>85</v>
      </c>
      <c r="B70" s="10" t="s">
        <v>202</v>
      </c>
      <c r="C70" s="14" t="s">
        <v>230</v>
      </c>
      <c r="D70" s="14">
        <v>451</v>
      </c>
      <c r="E70" s="13" t="s">
        <v>228</v>
      </c>
      <c r="F70" s="8">
        <v>3</v>
      </c>
      <c r="G70" s="7"/>
      <c r="H70" s="7"/>
      <c r="I70" s="18"/>
    </row>
    <row r="71" spans="1:9" x14ac:dyDescent="0.25">
      <c r="A71" s="9" t="s">
        <v>86</v>
      </c>
      <c r="B71" s="10" t="s">
        <v>202</v>
      </c>
      <c r="C71" s="14" t="s">
        <v>230</v>
      </c>
      <c r="D71" s="14">
        <v>454</v>
      </c>
      <c r="E71" s="13" t="s">
        <v>228</v>
      </c>
      <c r="F71" s="8">
        <v>3</v>
      </c>
      <c r="G71" s="7"/>
      <c r="H71" s="7"/>
      <c r="I71" s="18"/>
    </row>
    <row r="72" spans="1:9" ht="15.75" customHeight="1" x14ac:dyDescent="0.25">
      <c r="A72" s="9" t="s">
        <v>87</v>
      </c>
      <c r="B72" s="10" t="s">
        <v>202</v>
      </c>
      <c r="C72" s="14" t="s">
        <v>231</v>
      </c>
      <c r="D72" s="14">
        <v>37</v>
      </c>
      <c r="E72" s="13" t="s">
        <v>228</v>
      </c>
      <c r="F72" s="8">
        <v>3</v>
      </c>
      <c r="G72" s="7"/>
      <c r="H72" s="7"/>
      <c r="I72" s="18"/>
    </row>
    <row r="73" spans="1:9" ht="15.75" customHeight="1" x14ac:dyDescent="0.25">
      <c r="A73" s="9" t="s">
        <v>88</v>
      </c>
      <c r="B73" s="10" t="s">
        <v>202</v>
      </c>
      <c r="C73" s="14" t="s">
        <v>231</v>
      </c>
      <c r="D73" s="14">
        <v>38</v>
      </c>
      <c r="E73" s="13" t="s">
        <v>228</v>
      </c>
      <c r="F73" s="8">
        <v>3</v>
      </c>
      <c r="G73" s="7"/>
      <c r="H73" s="7"/>
      <c r="I73" s="18"/>
    </row>
    <row r="74" spans="1:9" ht="15.75" customHeight="1" x14ac:dyDescent="0.25">
      <c r="A74" s="9" t="s">
        <v>89</v>
      </c>
      <c r="B74" s="10" t="s">
        <v>202</v>
      </c>
      <c r="C74" s="14" t="s">
        <v>203</v>
      </c>
      <c r="D74" s="14">
        <v>13284</v>
      </c>
      <c r="E74" s="13" t="s">
        <v>7</v>
      </c>
      <c r="F74" s="8">
        <v>3</v>
      </c>
      <c r="G74" s="7"/>
      <c r="H74" s="7"/>
      <c r="I74" s="18"/>
    </row>
    <row r="75" spans="1:9" ht="15.75" customHeight="1" x14ac:dyDescent="0.25">
      <c r="A75" s="9" t="s">
        <v>90</v>
      </c>
      <c r="B75" s="10" t="s">
        <v>202</v>
      </c>
      <c r="C75" s="14" t="s">
        <v>203</v>
      </c>
      <c r="D75" s="14">
        <v>13287</v>
      </c>
      <c r="E75" s="13" t="s">
        <v>7</v>
      </c>
      <c r="F75" s="8">
        <v>3</v>
      </c>
      <c r="G75" s="7"/>
      <c r="H75" s="7"/>
      <c r="I75" s="18"/>
    </row>
    <row r="76" spans="1:9" ht="15.75" customHeight="1" x14ac:dyDescent="0.25">
      <c r="A76" s="9" t="s">
        <v>91</v>
      </c>
      <c r="B76" s="10" t="s">
        <v>202</v>
      </c>
      <c r="C76" s="14" t="s">
        <v>203</v>
      </c>
      <c r="D76" s="14">
        <v>13289</v>
      </c>
      <c r="E76" s="13" t="s">
        <v>7</v>
      </c>
      <c r="F76" s="8">
        <v>3</v>
      </c>
      <c r="G76" s="7"/>
      <c r="H76" s="7"/>
      <c r="I76" s="18"/>
    </row>
    <row r="77" spans="1:9" ht="45" x14ac:dyDescent="0.25">
      <c r="A77" s="9" t="s">
        <v>92</v>
      </c>
      <c r="B77" s="10" t="s">
        <v>202</v>
      </c>
      <c r="C77" s="14" t="s">
        <v>203</v>
      </c>
      <c r="D77" s="14">
        <v>13295</v>
      </c>
      <c r="E77" s="34" t="s">
        <v>7</v>
      </c>
      <c r="F77" s="8">
        <v>3</v>
      </c>
      <c r="G77" s="7"/>
      <c r="H77" s="7"/>
      <c r="I77" s="18"/>
    </row>
    <row r="78" spans="1:9" ht="45" x14ac:dyDescent="0.25">
      <c r="A78" s="9" t="s">
        <v>93</v>
      </c>
      <c r="B78" s="10" t="s">
        <v>202</v>
      </c>
      <c r="C78" s="14" t="s">
        <v>203</v>
      </c>
      <c r="D78" s="14">
        <v>13296</v>
      </c>
      <c r="E78" s="13" t="s">
        <v>7</v>
      </c>
      <c r="F78" s="8">
        <v>3</v>
      </c>
      <c r="G78" s="7"/>
      <c r="H78" s="7"/>
      <c r="I78" s="18"/>
    </row>
    <row r="79" spans="1:9" ht="45" x14ac:dyDescent="0.25">
      <c r="A79" s="9" t="s">
        <v>94</v>
      </c>
      <c r="B79" s="10" t="s">
        <v>202</v>
      </c>
      <c r="C79" s="14" t="s">
        <v>232</v>
      </c>
      <c r="D79" s="14">
        <v>129883</v>
      </c>
      <c r="E79" s="34" t="s">
        <v>7</v>
      </c>
      <c r="F79" s="8">
        <v>3</v>
      </c>
      <c r="G79" s="7"/>
      <c r="H79" s="7"/>
      <c r="I79" s="18"/>
    </row>
    <row r="80" spans="1:9" ht="45" x14ac:dyDescent="0.25">
      <c r="A80" s="9" t="s">
        <v>95</v>
      </c>
      <c r="B80" s="10" t="s">
        <v>202</v>
      </c>
      <c r="C80" s="14" t="s">
        <v>233</v>
      </c>
      <c r="D80" s="14">
        <v>100753</v>
      </c>
      <c r="E80" s="13" t="s">
        <v>7</v>
      </c>
      <c r="F80" s="8">
        <v>3</v>
      </c>
      <c r="G80" s="7"/>
      <c r="H80" s="7"/>
      <c r="I80" s="18"/>
    </row>
    <row r="81" spans="1:9" ht="30" x14ac:dyDescent="0.25">
      <c r="A81" s="9" t="s">
        <v>96</v>
      </c>
      <c r="B81" s="10" t="s">
        <v>202</v>
      </c>
      <c r="C81" s="15" t="s">
        <v>234</v>
      </c>
      <c r="D81" s="16" t="s">
        <v>235</v>
      </c>
      <c r="E81" s="12" t="s">
        <v>13</v>
      </c>
      <c r="F81" s="8">
        <v>3</v>
      </c>
      <c r="G81" s="7"/>
      <c r="H81" s="7"/>
      <c r="I81" s="18"/>
    </row>
    <row r="82" spans="1:9" ht="30" x14ac:dyDescent="0.25">
      <c r="A82" s="9" t="s">
        <v>97</v>
      </c>
      <c r="B82" s="10" t="s">
        <v>202</v>
      </c>
      <c r="C82" s="15" t="s">
        <v>234</v>
      </c>
      <c r="D82" s="16">
        <v>100845</v>
      </c>
      <c r="E82" s="12" t="s">
        <v>13</v>
      </c>
      <c r="F82" s="8">
        <v>3</v>
      </c>
      <c r="G82" s="7"/>
      <c r="H82" s="7"/>
      <c r="I82" s="18"/>
    </row>
    <row r="83" spans="1:9" ht="39.75" customHeight="1" x14ac:dyDescent="0.25">
      <c r="A83" s="9" t="s">
        <v>98</v>
      </c>
      <c r="B83" s="10" t="s">
        <v>202</v>
      </c>
      <c r="C83" s="15" t="s">
        <v>234</v>
      </c>
      <c r="D83" s="16">
        <v>100844</v>
      </c>
      <c r="E83" s="33" t="s">
        <v>13</v>
      </c>
      <c r="F83" s="8">
        <v>3</v>
      </c>
      <c r="G83" s="7"/>
      <c r="H83" s="7"/>
      <c r="I83" s="18"/>
    </row>
    <row r="84" spans="1:9" ht="30" x14ac:dyDescent="0.25">
      <c r="A84" s="9" t="s">
        <v>99</v>
      </c>
      <c r="B84" s="10" t="s">
        <v>202</v>
      </c>
      <c r="C84" s="15" t="s">
        <v>234</v>
      </c>
      <c r="D84" s="16">
        <v>100843</v>
      </c>
      <c r="E84" s="12" t="s">
        <v>13</v>
      </c>
      <c r="F84" s="8">
        <v>3</v>
      </c>
      <c r="G84" s="7"/>
      <c r="H84" s="7"/>
      <c r="I84" s="18"/>
    </row>
    <row r="85" spans="1:9" ht="30" x14ac:dyDescent="0.25">
      <c r="A85" s="9" t="s">
        <v>100</v>
      </c>
      <c r="B85" s="10" t="s">
        <v>202</v>
      </c>
      <c r="C85" s="15" t="s">
        <v>234</v>
      </c>
      <c r="D85" s="16">
        <v>100835</v>
      </c>
      <c r="E85" s="12" t="s">
        <v>13</v>
      </c>
      <c r="F85" s="8">
        <v>3</v>
      </c>
      <c r="G85" s="7"/>
      <c r="H85" s="7"/>
      <c r="I85" s="18"/>
    </row>
    <row r="86" spans="1:9" x14ac:dyDescent="0.25">
      <c r="A86" s="9" t="s">
        <v>101</v>
      </c>
      <c r="B86" s="10" t="s">
        <v>202</v>
      </c>
      <c r="C86" s="15" t="s">
        <v>236</v>
      </c>
      <c r="D86" s="16">
        <v>102012</v>
      </c>
      <c r="E86" s="12" t="s">
        <v>237</v>
      </c>
      <c r="F86" s="8">
        <v>3</v>
      </c>
      <c r="G86" s="7"/>
      <c r="H86" s="7"/>
      <c r="I86" s="18"/>
    </row>
    <row r="87" spans="1:9" ht="30" x14ac:dyDescent="0.25">
      <c r="A87" s="9" t="s">
        <v>102</v>
      </c>
      <c r="B87" s="10" t="s">
        <v>202</v>
      </c>
      <c r="C87" s="15" t="s">
        <v>236</v>
      </c>
      <c r="D87" s="16" t="s">
        <v>238</v>
      </c>
      <c r="E87" s="12" t="s">
        <v>5</v>
      </c>
      <c r="F87" s="8">
        <v>3</v>
      </c>
      <c r="G87" s="7"/>
      <c r="H87" s="7"/>
      <c r="I87" s="18"/>
    </row>
    <row r="88" spans="1:9" x14ac:dyDescent="0.25">
      <c r="A88" s="9" t="s">
        <v>103</v>
      </c>
      <c r="B88" s="10" t="s">
        <v>202</v>
      </c>
      <c r="C88" s="15" t="s">
        <v>236</v>
      </c>
      <c r="D88" s="16">
        <v>102018</v>
      </c>
      <c r="E88" s="12" t="s">
        <v>237</v>
      </c>
      <c r="F88" s="8">
        <v>3</v>
      </c>
      <c r="G88" s="7"/>
      <c r="H88" s="7"/>
      <c r="I88" s="18"/>
    </row>
    <row r="89" spans="1:9" x14ac:dyDescent="0.25">
      <c r="A89" s="9" t="s">
        <v>104</v>
      </c>
      <c r="B89" s="10" t="s">
        <v>202</v>
      </c>
      <c r="C89" s="15" t="s">
        <v>234</v>
      </c>
      <c r="D89" s="11" t="s">
        <v>239</v>
      </c>
      <c r="E89" s="12" t="s">
        <v>11</v>
      </c>
      <c r="F89" s="8">
        <v>3</v>
      </c>
      <c r="G89" s="7"/>
      <c r="H89" s="7"/>
      <c r="I89" s="18"/>
    </row>
    <row r="90" spans="1:9" ht="45" x14ac:dyDescent="0.25">
      <c r="A90" s="9" t="s">
        <v>105</v>
      </c>
      <c r="B90" s="10" t="s">
        <v>202</v>
      </c>
      <c r="C90" s="15" t="s">
        <v>234</v>
      </c>
      <c r="D90" s="16">
        <v>100880</v>
      </c>
      <c r="E90" s="33" t="s">
        <v>240</v>
      </c>
      <c r="F90" s="8">
        <v>3</v>
      </c>
      <c r="G90" s="7"/>
      <c r="H90" s="7"/>
      <c r="I90" s="18"/>
    </row>
    <row r="91" spans="1:9" ht="15.75" customHeight="1" x14ac:dyDescent="0.25">
      <c r="A91" s="9" t="s">
        <v>106</v>
      </c>
      <c r="B91" s="10" t="s">
        <v>202</v>
      </c>
      <c r="C91" s="15" t="s">
        <v>234</v>
      </c>
      <c r="D91" s="16" t="s">
        <v>241</v>
      </c>
      <c r="E91" s="12" t="s">
        <v>11</v>
      </c>
      <c r="F91" s="8">
        <v>3</v>
      </c>
      <c r="G91" s="7"/>
      <c r="H91" s="7"/>
      <c r="I91" s="18"/>
    </row>
    <row r="92" spans="1:9" ht="15.75" customHeight="1" x14ac:dyDescent="0.25">
      <c r="A92" s="9" t="s">
        <v>107</v>
      </c>
      <c r="B92" s="10" t="s">
        <v>202</v>
      </c>
      <c r="C92" s="15" t="s">
        <v>234</v>
      </c>
      <c r="D92" s="16">
        <v>100886</v>
      </c>
      <c r="E92" s="12" t="s">
        <v>240</v>
      </c>
      <c r="F92" s="8">
        <v>3</v>
      </c>
      <c r="G92" s="7"/>
      <c r="H92" s="7"/>
      <c r="I92" s="18"/>
    </row>
    <row r="93" spans="1:9" ht="15.75" customHeight="1" x14ac:dyDescent="0.25">
      <c r="A93" s="9" t="s">
        <v>108</v>
      </c>
      <c r="B93" s="10" t="s">
        <v>202</v>
      </c>
      <c r="C93" s="15" t="s">
        <v>234</v>
      </c>
      <c r="D93" s="16">
        <v>100887</v>
      </c>
      <c r="E93" s="12" t="s">
        <v>240</v>
      </c>
      <c r="F93" s="8">
        <v>3</v>
      </c>
      <c r="G93" s="7"/>
      <c r="H93" s="7"/>
      <c r="I93" s="18"/>
    </row>
    <row r="94" spans="1:9" ht="15.75" customHeight="1" x14ac:dyDescent="0.25">
      <c r="A94" s="9" t="s">
        <v>109</v>
      </c>
      <c r="B94" s="10" t="s">
        <v>202</v>
      </c>
      <c r="C94" s="15" t="s">
        <v>234</v>
      </c>
      <c r="D94" s="16">
        <v>100898</v>
      </c>
      <c r="E94" s="12" t="s">
        <v>11</v>
      </c>
      <c r="F94" s="8">
        <v>3</v>
      </c>
      <c r="G94" s="7"/>
      <c r="H94" s="7"/>
      <c r="I94" s="18"/>
    </row>
    <row r="95" spans="1:9" ht="15.75" customHeight="1" x14ac:dyDescent="0.25">
      <c r="A95" s="9" t="s">
        <v>110</v>
      </c>
      <c r="B95" s="10" t="s">
        <v>202</v>
      </c>
      <c r="C95" s="15" t="s">
        <v>234</v>
      </c>
      <c r="D95" s="16" t="s">
        <v>242</v>
      </c>
      <c r="E95" s="12" t="s">
        <v>11</v>
      </c>
      <c r="F95" s="8">
        <v>3</v>
      </c>
      <c r="G95" s="7"/>
      <c r="H95" s="7"/>
      <c r="I95" s="18"/>
    </row>
    <row r="96" spans="1:9" ht="15.75" customHeight="1" x14ac:dyDescent="0.25">
      <c r="A96" s="9" t="s">
        <v>111</v>
      </c>
      <c r="B96" s="10" t="s">
        <v>202</v>
      </c>
      <c r="C96" s="15" t="s">
        <v>234</v>
      </c>
      <c r="D96" s="16">
        <v>100873</v>
      </c>
      <c r="E96" s="12" t="s">
        <v>240</v>
      </c>
      <c r="F96" s="8">
        <v>3</v>
      </c>
      <c r="G96" s="7"/>
      <c r="H96" s="7"/>
      <c r="I96" s="18"/>
    </row>
    <row r="97" spans="1:9" ht="15.75" customHeight="1" x14ac:dyDescent="0.25">
      <c r="A97" s="9" t="s">
        <v>112</v>
      </c>
      <c r="B97" s="10" t="s">
        <v>202</v>
      </c>
      <c r="C97" s="15" t="s">
        <v>234</v>
      </c>
      <c r="D97" s="16" t="s">
        <v>243</v>
      </c>
      <c r="E97" s="12" t="s">
        <v>244</v>
      </c>
      <c r="F97" s="8">
        <v>3</v>
      </c>
      <c r="G97" s="7"/>
      <c r="H97" s="7"/>
      <c r="I97" s="18"/>
    </row>
    <row r="98" spans="1:9" ht="15.75" customHeight="1" x14ac:dyDescent="0.25">
      <c r="A98" s="9" t="s">
        <v>113</v>
      </c>
      <c r="B98" s="10" t="s">
        <v>202</v>
      </c>
      <c r="C98" s="15" t="s">
        <v>234</v>
      </c>
      <c r="D98" s="16" t="s">
        <v>245</v>
      </c>
      <c r="E98" s="12" t="s">
        <v>13</v>
      </c>
      <c r="F98" s="8">
        <v>3</v>
      </c>
      <c r="G98" s="7"/>
      <c r="H98" s="7"/>
      <c r="I98" s="18"/>
    </row>
    <row r="99" spans="1:9" ht="15.75" customHeight="1" x14ac:dyDescent="0.25">
      <c r="A99" s="9" t="s">
        <v>114</v>
      </c>
      <c r="B99" s="10" t="s">
        <v>202</v>
      </c>
      <c r="C99" s="15" t="s">
        <v>234</v>
      </c>
      <c r="D99" s="16" t="s">
        <v>246</v>
      </c>
      <c r="E99" s="12" t="s">
        <v>13</v>
      </c>
      <c r="F99" s="8">
        <v>3</v>
      </c>
      <c r="G99" s="7"/>
      <c r="H99" s="7"/>
      <c r="I99" s="18"/>
    </row>
    <row r="100" spans="1:9" ht="15.75" customHeight="1" x14ac:dyDescent="0.25">
      <c r="A100" s="9" t="s">
        <v>115</v>
      </c>
      <c r="B100" s="10" t="s">
        <v>202</v>
      </c>
      <c r="C100" s="15" t="s">
        <v>234</v>
      </c>
      <c r="D100" s="16" t="s">
        <v>247</v>
      </c>
      <c r="E100" s="12" t="s">
        <v>13</v>
      </c>
      <c r="F100" s="8">
        <v>3</v>
      </c>
      <c r="G100" s="7"/>
      <c r="H100" s="7"/>
      <c r="I100" s="18"/>
    </row>
    <row r="101" spans="1:9" ht="15.75" customHeight="1" x14ac:dyDescent="0.25">
      <c r="A101" s="9" t="s">
        <v>116</v>
      </c>
      <c r="B101" s="10" t="s">
        <v>202</v>
      </c>
      <c r="C101" s="15" t="s">
        <v>248</v>
      </c>
      <c r="D101" s="16" t="s">
        <v>249</v>
      </c>
      <c r="E101" s="12" t="s">
        <v>250</v>
      </c>
      <c r="F101" s="8">
        <v>3</v>
      </c>
      <c r="G101" s="7"/>
      <c r="H101" s="7"/>
      <c r="I101" s="18"/>
    </row>
    <row r="102" spans="1:9" ht="15.75" customHeight="1" x14ac:dyDescent="0.25">
      <c r="A102" s="9" t="s">
        <v>117</v>
      </c>
      <c r="B102" s="10" t="s">
        <v>202</v>
      </c>
      <c r="C102" s="15" t="s">
        <v>248</v>
      </c>
      <c r="D102" s="16" t="s">
        <v>251</v>
      </c>
      <c r="E102" s="12" t="s">
        <v>250</v>
      </c>
      <c r="F102" s="8">
        <v>3</v>
      </c>
      <c r="G102" s="7"/>
      <c r="H102" s="7"/>
      <c r="I102" s="18"/>
    </row>
    <row r="103" spans="1:9" ht="15.75" customHeight="1" x14ac:dyDescent="0.25">
      <c r="A103" s="9" t="s">
        <v>118</v>
      </c>
      <c r="B103" s="10" t="s">
        <v>202</v>
      </c>
      <c r="C103" s="15" t="s">
        <v>224</v>
      </c>
      <c r="D103" s="16" t="s">
        <v>252</v>
      </c>
      <c r="E103" s="12" t="s">
        <v>250</v>
      </c>
      <c r="F103" s="8">
        <v>3</v>
      </c>
      <c r="G103" s="7"/>
      <c r="H103" s="7"/>
      <c r="I103" s="18"/>
    </row>
    <row r="104" spans="1:9" ht="15.75" customHeight="1" x14ac:dyDescent="0.25">
      <c r="A104" s="9" t="s">
        <v>119</v>
      </c>
      <c r="B104" s="10" t="s">
        <v>202</v>
      </c>
      <c r="C104" s="15" t="s">
        <v>224</v>
      </c>
      <c r="D104" s="16" t="s">
        <v>253</v>
      </c>
      <c r="E104" s="12" t="s">
        <v>250</v>
      </c>
      <c r="F104" s="8">
        <v>3</v>
      </c>
      <c r="G104" s="7"/>
      <c r="H104" s="7"/>
      <c r="I104" s="18"/>
    </row>
    <row r="105" spans="1:9" ht="15.75" customHeight="1" x14ac:dyDescent="0.25">
      <c r="A105" s="9" t="s">
        <v>120</v>
      </c>
      <c r="B105" s="10" t="s">
        <v>202</v>
      </c>
      <c r="C105" s="15" t="s">
        <v>234</v>
      </c>
      <c r="D105" s="16" t="s">
        <v>254</v>
      </c>
      <c r="E105" s="12" t="s">
        <v>10</v>
      </c>
      <c r="F105" s="8">
        <v>3</v>
      </c>
      <c r="G105" s="7"/>
      <c r="H105" s="7"/>
      <c r="I105" s="18"/>
    </row>
    <row r="106" spans="1:9" ht="15.75" customHeight="1" x14ac:dyDescent="0.25">
      <c r="A106" s="9" t="s">
        <v>121</v>
      </c>
      <c r="B106" s="10" t="s">
        <v>202</v>
      </c>
      <c r="C106" s="15" t="s">
        <v>234</v>
      </c>
      <c r="D106" s="16" t="s">
        <v>255</v>
      </c>
      <c r="E106" s="12" t="s">
        <v>10</v>
      </c>
      <c r="F106" s="8">
        <v>3</v>
      </c>
      <c r="G106" s="7"/>
      <c r="H106" s="7"/>
      <c r="I106" s="18"/>
    </row>
    <row r="107" spans="1:9" ht="15.75" customHeight="1" x14ac:dyDescent="0.25">
      <c r="A107" s="9" t="s">
        <v>122</v>
      </c>
      <c r="B107" s="10" t="s">
        <v>202</v>
      </c>
      <c r="C107" s="15" t="s">
        <v>236</v>
      </c>
      <c r="D107" s="16" t="s">
        <v>256</v>
      </c>
      <c r="E107" s="12" t="s">
        <v>244</v>
      </c>
      <c r="F107" s="8">
        <v>3</v>
      </c>
      <c r="G107" s="7"/>
      <c r="H107" s="7"/>
      <c r="I107" s="18"/>
    </row>
    <row r="108" spans="1:9" ht="15.75" customHeight="1" x14ac:dyDescent="0.25">
      <c r="A108" s="9" t="s">
        <v>123</v>
      </c>
      <c r="B108" s="10" t="s">
        <v>202</v>
      </c>
      <c r="C108" s="15" t="s">
        <v>248</v>
      </c>
      <c r="D108" s="16" t="s">
        <v>257</v>
      </c>
      <c r="E108" s="12" t="s">
        <v>1</v>
      </c>
      <c r="F108" s="8">
        <v>3</v>
      </c>
      <c r="G108" s="7"/>
      <c r="H108" s="7"/>
      <c r="I108" s="18"/>
    </row>
    <row r="109" spans="1:9" ht="15.75" customHeight="1" x14ac:dyDescent="0.25">
      <c r="A109" s="9" t="s">
        <v>124</v>
      </c>
      <c r="B109" s="10" t="s">
        <v>202</v>
      </c>
      <c r="C109" s="14" t="s">
        <v>248</v>
      </c>
      <c r="D109" s="16" t="s">
        <v>258</v>
      </c>
      <c r="E109" s="12" t="s">
        <v>1</v>
      </c>
      <c r="F109" s="8">
        <v>3</v>
      </c>
      <c r="G109" s="7"/>
      <c r="H109" s="7"/>
      <c r="I109" s="18"/>
    </row>
    <row r="110" spans="1:9" ht="15.75" customHeight="1" x14ac:dyDescent="0.25">
      <c r="A110" s="9" t="s">
        <v>125</v>
      </c>
      <c r="B110" s="10" t="s">
        <v>202</v>
      </c>
      <c r="C110" s="14" t="s">
        <v>248</v>
      </c>
      <c r="D110" s="16" t="s">
        <v>259</v>
      </c>
      <c r="E110" s="12" t="s">
        <v>1</v>
      </c>
      <c r="F110" s="8">
        <v>3</v>
      </c>
      <c r="G110" s="7"/>
      <c r="H110" s="7"/>
      <c r="I110" s="18"/>
    </row>
    <row r="111" spans="1:9" ht="15.75" customHeight="1" x14ac:dyDescent="0.25">
      <c r="A111" s="9" t="s">
        <v>126</v>
      </c>
      <c r="B111" s="10" t="s">
        <v>202</v>
      </c>
      <c r="C111" s="15" t="s">
        <v>224</v>
      </c>
      <c r="D111" s="16" t="s">
        <v>260</v>
      </c>
      <c r="E111" s="12" t="s">
        <v>1</v>
      </c>
      <c r="F111" s="8">
        <v>3</v>
      </c>
      <c r="G111" s="7"/>
      <c r="H111" s="7"/>
      <c r="I111" s="18"/>
    </row>
    <row r="112" spans="1:9" ht="15.75" customHeight="1" x14ac:dyDescent="0.25">
      <c r="A112" s="9" t="s">
        <v>127</v>
      </c>
      <c r="B112" s="10" t="s">
        <v>202</v>
      </c>
      <c r="C112" s="15" t="s">
        <v>224</v>
      </c>
      <c r="D112" s="16" t="s">
        <v>261</v>
      </c>
      <c r="E112" s="12" t="s">
        <v>1</v>
      </c>
      <c r="F112" s="8">
        <v>3</v>
      </c>
      <c r="G112" s="7"/>
      <c r="H112" s="7"/>
      <c r="I112" s="18"/>
    </row>
    <row r="113" spans="1:9" ht="15.75" customHeight="1" x14ac:dyDescent="0.25">
      <c r="A113" s="9" t="s">
        <v>128</v>
      </c>
      <c r="B113" s="10" t="s">
        <v>202</v>
      </c>
      <c r="C113" s="15" t="s">
        <v>224</v>
      </c>
      <c r="D113" s="16" t="s">
        <v>262</v>
      </c>
      <c r="E113" s="12" t="s">
        <v>1</v>
      </c>
      <c r="F113" s="8">
        <v>3</v>
      </c>
      <c r="G113" s="7"/>
      <c r="H113" s="7"/>
      <c r="I113" s="18"/>
    </row>
    <row r="114" spans="1:9" ht="15.75" customHeight="1" x14ac:dyDescent="0.25">
      <c r="A114" s="9" t="s">
        <v>129</v>
      </c>
      <c r="B114" s="10" t="s">
        <v>202</v>
      </c>
      <c r="C114" s="14" t="s">
        <v>227</v>
      </c>
      <c r="D114" s="16" t="s">
        <v>263</v>
      </c>
      <c r="E114" s="12" t="s">
        <v>1</v>
      </c>
      <c r="F114" s="8">
        <v>3</v>
      </c>
      <c r="G114" s="7"/>
      <c r="H114" s="7"/>
      <c r="I114" s="18"/>
    </row>
    <row r="115" spans="1:9" ht="15.75" customHeight="1" x14ac:dyDescent="0.25">
      <c r="A115" s="9" t="s">
        <v>130</v>
      </c>
      <c r="B115" s="10" t="s">
        <v>202</v>
      </c>
      <c r="C115" s="14" t="s">
        <v>227</v>
      </c>
      <c r="D115" s="16" t="s">
        <v>264</v>
      </c>
      <c r="E115" s="12" t="s">
        <v>1</v>
      </c>
      <c r="F115" s="8">
        <v>3</v>
      </c>
      <c r="G115" s="7"/>
      <c r="H115" s="7"/>
      <c r="I115" s="18"/>
    </row>
    <row r="116" spans="1:9" ht="15.75" customHeight="1" x14ac:dyDescent="0.25">
      <c r="A116" s="9" t="s">
        <v>131</v>
      </c>
      <c r="B116" s="10" t="s">
        <v>202</v>
      </c>
      <c r="C116" s="14" t="s">
        <v>248</v>
      </c>
      <c r="D116" s="16" t="s">
        <v>265</v>
      </c>
      <c r="E116" s="12" t="s">
        <v>1</v>
      </c>
      <c r="F116" s="8">
        <v>3</v>
      </c>
      <c r="G116" s="7"/>
      <c r="H116" s="7"/>
      <c r="I116" s="18"/>
    </row>
    <row r="117" spans="1:9" ht="15.75" customHeight="1" x14ac:dyDescent="0.25">
      <c r="A117" s="9" t="s">
        <v>132</v>
      </c>
      <c r="B117" s="10" t="s">
        <v>202</v>
      </c>
      <c r="C117" s="15" t="s">
        <v>224</v>
      </c>
      <c r="D117" s="16" t="s">
        <v>266</v>
      </c>
      <c r="E117" s="12" t="s">
        <v>1</v>
      </c>
      <c r="F117" s="8">
        <v>3</v>
      </c>
      <c r="G117" s="7"/>
      <c r="H117" s="7"/>
      <c r="I117" s="18"/>
    </row>
    <row r="118" spans="1:9" ht="15.75" customHeight="1" x14ac:dyDescent="0.25">
      <c r="A118" s="9" t="s">
        <v>133</v>
      </c>
      <c r="B118" s="10" t="s">
        <v>202</v>
      </c>
      <c r="C118" s="15" t="s">
        <v>224</v>
      </c>
      <c r="D118" s="16" t="s">
        <v>267</v>
      </c>
      <c r="E118" s="12" t="s">
        <v>1</v>
      </c>
      <c r="F118" s="8">
        <v>3</v>
      </c>
      <c r="G118" s="7"/>
      <c r="H118" s="7"/>
      <c r="I118" s="18"/>
    </row>
    <row r="119" spans="1:9" ht="15.75" customHeight="1" x14ac:dyDescent="0.25">
      <c r="A119" s="9" t="s">
        <v>134</v>
      </c>
      <c r="B119" s="10" t="s">
        <v>202</v>
      </c>
      <c r="C119" s="15" t="s">
        <v>224</v>
      </c>
      <c r="D119" s="16" t="s">
        <v>268</v>
      </c>
      <c r="E119" s="12" t="s">
        <v>1</v>
      </c>
      <c r="F119" s="8">
        <v>3</v>
      </c>
      <c r="G119" s="7"/>
      <c r="H119" s="7"/>
      <c r="I119" s="18"/>
    </row>
    <row r="120" spans="1:9" x14ac:dyDescent="0.25">
      <c r="A120" s="9" t="s">
        <v>135</v>
      </c>
      <c r="B120" s="10" t="s">
        <v>202</v>
      </c>
      <c r="C120" s="14" t="s">
        <v>248</v>
      </c>
      <c r="D120" s="16" t="s">
        <v>269</v>
      </c>
      <c r="E120" s="12" t="s">
        <v>270</v>
      </c>
      <c r="F120" s="8">
        <v>3</v>
      </c>
      <c r="G120" s="7"/>
      <c r="H120" s="7"/>
      <c r="I120" s="18"/>
    </row>
    <row r="121" spans="1:9" x14ac:dyDescent="0.25">
      <c r="A121" s="9" t="s">
        <v>136</v>
      </c>
      <c r="B121" s="10" t="s">
        <v>202</v>
      </c>
      <c r="C121" s="14" t="s">
        <v>271</v>
      </c>
      <c r="D121" s="16" t="s">
        <v>272</v>
      </c>
      <c r="E121" s="12" t="s">
        <v>270</v>
      </c>
      <c r="F121" s="8">
        <v>3</v>
      </c>
      <c r="G121" s="7"/>
      <c r="H121" s="7"/>
      <c r="I121" s="18"/>
    </row>
    <row r="122" spans="1:9" x14ac:dyDescent="0.25">
      <c r="A122" s="9" t="s">
        <v>137</v>
      </c>
      <c r="B122" s="10" t="s">
        <v>202</v>
      </c>
      <c r="C122" s="14" t="s">
        <v>273</v>
      </c>
      <c r="D122" s="16" t="s">
        <v>274</v>
      </c>
      <c r="E122" s="12" t="s">
        <v>270</v>
      </c>
      <c r="F122" s="8">
        <v>3</v>
      </c>
      <c r="G122" s="7"/>
      <c r="H122" s="7"/>
      <c r="I122" s="18"/>
    </row>
    <row r="123" spans="1:9" x14ac:dyDescent="0.25">
      <c r="A123" s="9" t="s">
        <v>138</v>
      </c>
      <c r="B123" s="10" t="s">
        <v>202</v>
      </c>
      <c r="C123" s="14" t="s">
        <v>275</v>
      </c>
      <c r="D123" s="16" t="s">
        <v>276</v>
      </c>
      <c r="E123" s="12" t="s">
        <v>270</v>
      </c>
      <c r="F123" s="8">
        <v>3</v>
      </c>
      <c r="G123" s="7"/>
      <c r="H123" s="7"/>
      <c r="I123" s="18"/>
    </row>
    <row r="124" spans="1:9" x14ac:dyDescent="0.25">
      <c r="A124" s="9" t="s">
        <v>139</v>
      </c>
      <c r="B124" s="10" t="s">
        <v>202</v>
      </c>
      <c r="C124" s="14" t="s">
        <v>277</v>
      </c>
      <c r="D124" s="16" t="s">
        <v>278</v>
      </c>
      <c r="E124" s="12" t="s">
        <v>270</v>
      </c>
      <c r="F124" s="8">
        <v>3</v>
      </c>
      <c r="G124" s="7"/>
      <c r="H124" s="7"/>
      <c r="I124" s="18"/>
    </row>
    <row r="125" spans="1:9" x14ac:dyDescent="0.25">
      <c r="A125" s="9" t="s">
        <v>140</v>
      </c>
      <c r="B125" s="10" t="s">
        <v>202</v>
      </c>
      <c r="C125" s="14" t="s">
        <v>279</v>
      </c>
      <c r="D125" s="16" t="s">
        <v>280</v>
      </c>
      <c r="E125" s="12" t="s">
        <v>270</v>
      </c>
      <c r="F125" s="8">
        <v>3</v>
      </c>
      <c r="G125" s="7"/>
      <c r="H125" s="7"/>
      <c r="I125" s="18"/>
    </row>
    <row r="126" spans="1:9" x14ac:dyDescent="0.25">
      <c r="A126" s="9" t="s">
        <v>143</v>
      </c>
      <c r="B126" s="10" t="s">
        <v>202</v>
      </c>
      <c r="C126" s="14" t="s">
        <v>281</v>
      </c>
      <c r="D126" s="16" t="s">
        <v>282</v>
      </c>
      <c r="E126" s="12" t="s">
        <v>270</v>
      </c>
      <c r="F126" s="8">
        <v>3</v>
      </c>
      <c r="G126" s="7"/>
      <c r="H126" s="7"/>
      <c r="I126" s="18"/>
    </row>
    <row r="127" spans="1:9" x14ac:dyDescent="0.25">
      <c r="A127" s="9" t="s">
        <v>144</v>
      </c>
      <c r="B127" s="10" t="s">
        <v>202</v>
      </c>
      <c r="C127" s="14" t="s">
        <v>283</v>
      </c>
      <c r="D127" s="16" t="s">
        <v>284</v>
      </c>
      <c r="E127" s="12" t="s">
        <v>270</v>
      </c>
      <c r="F127" s="8">
        <v>3</v>
      </c>
      <c r="G127" s="7"/>
      <c r="H127" s="7"/>
      <c r="I127" s="18"/>
    </row>
    <row r="128" spans="1:9" x14ac:dyDescent="0.25">
      <c r="A128" s="9" t="s">
        <v>145</v>
      </c>
      <c r="B128" s="10" t="s">
        <v>202</v>
      </c>
      <c r="C128" s="14" t="s">
        <v>285</v>
      </c>
      <c r="D128" s="16" t="s">
        <v>286</v>
      </c>
      <c r="E128" s="12" t="s">
        <v>270</v>
      </c>
      <c r="F128" s="8">
        <v>3</v>
      </c>
      <c r="G128" s="7"/>
      <c r="H128" s="7"/>
      <c r="I128" s="19"/>
    </row>
    <row r="129" spans="1:9" x14ac:dyDescent="0.25">
      <c r="A129" s="9" t="s">
        <v>146</v>
      </c>
      <c r="B129" s="10" t="s">
        <v>202</v>
      </c>
      <c r="C129" s="14" t="s">
        <v>287</v>
      </c>
      <c r="D129" s="16" t="s">
        <v>288</v>
      </c>
      <c r="E129" s="12" t="s">
        <v>270</v>
      </c>
      <c r="F129" s="8">
        <v>3</v>
      </c>
      <c r="G129" s="7"/>
      <c r="H129" s="7"/>
      <c r="I129" s="18"/>
    </row>
    <row r="130" spans="1:9" x14ac:dyDescent="0.25">
      <c r="A130" s="9" t="s">
        <v>147</v>
      </c>
      <c r="B130" s="10" t="s">
        <v>202</v>
      </c>
      <c r="C130" s="14" t="s">
        <v>289</v>
      </c>
      <c r="D130" s="16" t="s">
        <v>290</v>
      </c>
      <c r="E130" s="12" t="s">
        <v>270</v>
      </c>
      <c r="F130" s="8">
        <v>3</v>
      </c>
      <c r="G130" s="7"/>
      <c r="H130" s="7"/>
      <c r="I130" s="18"/>
    </row>
    <row r="131" spans="1:9" x14ac:dyDescent="0.25">
      <c r="A131" s="9" t="s">
        <v>148</v>
      </c>
      <c r="B131" s="10" t="s">
        <v>202</v>
      </c>
      <c r="C131" s="14" t="s">
        <v>291</v>
      </c>
      <c r="D131" s="16" t="s">
        <v>292</v>
      </c>
      <c r="E131" s="12" t="s">
        <v>270</v>
      </c>
      <c r="F131" s="8">
        <v>3</v>
      </c>
      <c r="G131" s="7"/>
      <c r="H131" s="7"/>
      <c r="I131" s="18"/>
    </row>
    <row r="132" spans="1:9" x14ac:dyDescent="0.25">
      <c r="A132" s="9" t="s">
        <v>149</v>
      </c>
      <c r="B132" s="10" t="s">
        <v>202</v>
      </c>
      <c r="C132" s="14" t="s">
        <v>293</v>
      </c>
      <c r="D132" s="16" t="s">
        <v>294</v>
      </c>
      <c r="E132" s="12" t="s">
        <v>270</v>
      </c>
      <c r="F132" s="8">
        <v>3</v>
      </c>
      <c r="G132" s="7"/>
      <c r="H132" s="7"/>
      <c r="I132" s="18"/>
    </row>
    <row r="133" spans="1:9" x14ac:dyDescent="0.25">
      <c r="A133" s="9" t="s">
        <v>150</v>
      </c>
      <c r="B133" s="10" t="s">
        <v>202</v>
      </c>
      <c r="C133" s="14" t="s">
        <v>295</v>
      </c>
      <c r="D133" s="16" t="s">
        <v>296</v>
      </c>
      <c r="E133" s="12" t="s">
        <v>270</v>
      </c>
      <c r="F133" s="8">
        <v>3</v>
      </c>
      <c r="G133" s="7"/>
      <c r="H133" s="7"/>
      <c r="I133" s="18"/>
    </row>
    <row r="134" spans="1:9" x14ac:dyDescent="0.25">
      <c r="A134" s="9" t="s">
        <v>151</v>
      </c>
      <c r="B134" s="10" t="s">
        <v>202</v>
      </c>
      <c r="C134" s="15" t="s">
        <v>222</v>
      </c>
      <c r="D134" s="16" t="s">
        <v>297</v>
      </c>
      <c r="E134" s="12" t="s">
        <v>270</v>
      </c>
      <c r="F134" s="8">
        <v>3</v>
      </c>
      <c r="G134" s="7"/>
      <c r="H134" s="7"/>
      <c r="I134" s="18"/>
    </row>
    <row r="135" spans="1:9" x14ac:dyDescent="0.25">
      <c r="A135" s="9" t="s">
        <v>152</v>
      </c>
      <c r="B135" s="10" t="s">
        <v>202</v>
      </c>
      <c r="C135" s="15" t="s">
        <v>224</v>
      </c>
      <c r="D135" s="16" t="s">
        <v>298</v>
      </c>
      <c r="E135" s="12" t="s">
        <v>270</v>
      </c>
      <c r="F135" s="8">
        <v>3</v>
      </c>
      <c r="G135" s="7"/>
      <c r="H135" s="7"/>
      <c r="I135" s="18"/>
    </row>
    <row r="136" spans="1:9" x14ac:dyDescent="0.25">
      <c r="A136" s="9" t="s">
        <v>153</v>
      </c>
      <c r="B136" s="10" t="s">
        <v>202</v>
      </c>
      <c r="C136" s="15" t="s">
        <v>224</v>
      </c>
      <c r="D136" s="16" t="s">
        <v>299</v>
      </c>
      <c r="E136" s="12" t="s">
        <v>270</v>
      </c>
      <c r="F136" s="8">
        <v>3</v>
      </c>
      <c r="G136" s="7"/>
      <c r="H136" s="7"/>
      <c r="I136" s="18"/>
    </row>
    <row r="137" spans="1:9" x14ac:dyDescent="0.25">
      <c r="A137" s="9" t="s">
        <v>154</v>
      </c>
      <c r="B137" s="10" t="s">
        <v>202</v>
      </c>
      <c r="C137" s="15" t="s">
        <v>300</v>
      </c>
      <c r="D137" s="16" t="s">
        <v>301</v>
      </c>
      <c r="E137" s="12" t="s">
        <v>270</v>
      </c>
      <c r="F137" s="8">
        <v>3</v>
      </c>
      <c r="G137" s="7"/>
      <c r="H137" s="7"/>
      <c r="I137" s="18"/>
    </row>
    <row r="138" spans="1:9" x14ac:dyDescent="0.25">
      <c r="A138" s="9" t="s">
        <v>155</v>
      </c>
      <c r="B138" s="10" t="s">
        <v>202</v>
      </c>
      <c r="C138" s="15" t="s">
        <v>300</v>
      </c>
      <c r="D138" s="16" t="s">
        <v>302</v>
      </c>
      <c r="E138" s="12" t="s">
        <v>270</v>
      </c>
      <c r="F138" s="8">
        <v>3</v>
      </c>
      <c r="G138" s="7"/>
      <c r="H138" s="7"/>
      <c r="I138" s="18"/>
    </row>
    <row r="139" spans="1:9" x14ac:dyDescent="0.25">
      <c r="A139" s="9" t="s">
        <v>156</v>
      </c>
      <c r="B139" s="10" t="s">
        <v>202</v>
      </c>
      <c r="C139" s="15" t="s">
        <v>300</v>
      </c>
      <c r="D139" s="16" t="s">
        <v>303</v>
      </c>
      <c r="E139" s="12" t="s">
        <v>270</v>
      </c>
      <c r="F139" s="8">
        <v>3</v>
      </c>
      <c r="G139" s="7"/>
      <c r="H139" s="7"/>
      <c r="I139" s="18"/>
    </row>
    <row r="140" spans="1:9" x14ac:dyDescent="0.25">
      <c r="A140" s="9" t="s">
        <v>157</v>
      </c>
      <c r="B140" s="10" t="s">
        <v>202</v>
      </c>
      <c r="C140" s="15" t="s">
        <v>300</v>
      </c>
      <c r="D140" s="16" t="s">
        <v>304</v>
      </c>
      <c r="E140" s="12" t="s">
        <v>270</v>
      </c>
      <c r="F140" s="8">
        <v>3</v>
      </c>
      <c r="G140" s="7"/>
      <c r="H140" s="7"/>
      <c r="I140" s="18"/>
    </row>
    <row r="141" spans="1:9" x14ac:dyDescent="0.25">
      <c r="A141" s="9" t="s">
        <v>158</v>
      </c>
      <c r="B141" s="10" t="s">
        <v>202</v>
      </c>
      <c r="C141" s="15" t="s">
        <v>300</v>
      </c>
      <c r="D141" s="16" t="s">
        <v>305</v>
      </c>
      <c r="E141" s="12" t="s">
        <v>270</v>
      </c>
      <c r="F141" s="8">
        <v>3</v>
      </c>
      <c r="G141" s="7"/>
      <c r="H141" s="7"/>
      <c r="I141" s="18"/>
    </row>
    <row r="142" spans="1:9" x14ac:dyDescent="0.25">
      <c r="A142" s="9" t="s">
        <v>159</v>
      </c>
      <c r="B142" s="10" t="s">
        <v>202</v>
      </c>
      <c r="C142" s="15" t="s">
        <v>300</v>
      </c>
      <c r="D142" s="16" t="s">
        <v>306</v>
      </c>
      <c r="E142" s="12" t="s">
        <v>270</v>
      </c>
      <c r="F142" s="8">
        <v>3</v>
      </c>
      <c r="G142" s="7"/>
      <c r="H142" s="7"/>
      <c r="I142" s="18"/>
    </row>
    <row r="143" spans="1:9" x14ac:dyDescent="0.25">
      <c r="A143" s="9" t="s">
        <v>160</v>
      </c>
      <c r="B143" s="10" t="s">
        <v>202</v>
      </c>
      <c r="C143" s="15" t="s">
        <v>300</v>
      </c>
      <c r="D143" s="16" t="s">
        <v>307</v>
      </c>
      <c r="E143" s="12" t="s">
        <v>270</v>
      </c>
      <c r="F143" s="8">
        <v>3</v>
      </c>
      <c r="G143" s="7"/>
      <c r="H143" s="7"/>
      <c r="I143" s="18"/>
    </row>
    <row r="144" spans="1:9" x14ac:dyDescent="0.25">
      <c r="A144" s="9" t="s">
        <v>161</v>
      </c>
      <c r="B144" s="10" t="s">
        <v>202</v>
      </c>
      <c r="C144" s="15" t="s">
        <v>300</v>
      </c>
      <c r="D144" s="16" t="s">
        <v>308</v>
      </c>
      <c r="E144" s="12" t="s">
        <v>270</v>
      </c>
      <c r="F144" s="8">
        <v>3</v>
      </c>
      <c r="G144" s="7"/>
      <c r="H144" s="7"/>
      <c r="I144" s="18"/>
    </row>
    <row r="145" spans="1:9" x14ac:dyDescent="0.25">
      <c r="A145" s="9" t="s">
        <v>162</v>
      </c>
      <c r="B145" s="10" t="s">
        <v>202</v>
      </c>
      <c r="C145" s="15" t="s">
        <v>300</v>
      </c>
      <c r="D145" s="16" t="s">
        <v>309</v>
      </c>
      <c r="E145" s="12" t="s">
        <v>270</v>
      </c>
      <c r="F145" s="8">
        <v>3</v>
      </c>
      <c r="G145" s="7"/>
      <c r="H145" s="7"/>
      <c r="I145" s="18"/>
    </row>
    <row r="146" spans="1:9" x14ac:dyDescent="0.25">
      <c r="A146" s="9" t="s">
        <v>163</v>
      </c>
      <c r="B146" s="10" t="s">
        <v>202</v>
      </c>
      <c r="C146" s="15" t="s">
        <v>300</v>
      </c>
      <c r="D146" s="16" t="s">
        <v>310</v>
      </c>
      <c r="E146" s="12" t="s">
        <v>270</v>
      </c>
      <c r="F146" s="8">
        <v>3</v>
      </c>
      <c r="G146" s="7"/>
      <c r="H146" s="7"/>
      <c r="I146" s="18"/>
    </row>
    <row r="147" spans="1:9" x14ac:dyDescent="0.25">
      <c r="A147" s="9" t="s">
        <v>164</v>
      </c>
      <c r="B147" s="10" t="s">
        <v>202</v>
      </c>
      <c r="C147" s="15" t="s">
        <v>300</v>
      </c>
      <c r="D147" s="16" t="s">
        <v>311</v>
      </c>
      <c r="E147" s="12" t="s">
        <v>270</v>
      </c>
      <c r="F147" s="8">
        <v>3</v>
      </c>
      <c r="G147" s="7"/>
      <c r="H147" s="7"/>
      <c r="I147" s="18"/>
    </row>
    <row r="148" spans="1:9" x14ac:dyDescent="0.25">
      <c r="A148" s="9" t="s">
        <v>165</v>
      </c>
      <c r="B148" s="10" t="s">
        <v>202</v>
      </c>
      <c r="C148" s="15" t="s">
        <v>300</v>
      </c>
      <c r="D148" s="16" t="s">
        <v>312</v>
      </c>
      <c r="E148" s="12" t="s">
        <v>270</v>
      </c>
      <c r="F148" s="8">
        <v>3</v>
      </c>
      <c r="G148" s="7"/>
      <c r="H148" s="7"/>
      <c r="I148" s="18"/>
    </row>
    <row r="149" spans="1:9" x14ac:dyDescent="0.25">
      <c r="A149" s="9" t="s">
        <v>166</v>
      </c>
      <c r="B149" s="10" t="s">
        <v>202</v>
      </c>
      <c r="C149" s="15" t="s">
        <v>300</v>
      </c>
      <c r="D149" s="16" t="s">
        <v>313</v>
      </c>
      <c r="E149" s="12" t="s">
        <v>270</v>
      </c>
      <c r="F149" s="8">
        <v>3</v>
      </c>
      <c r="G149" s="7"/>
      <c r="H149" s="7"/>
      <c r="I149" s="18"/>
    </row>
    <row r="150" spans="1:9" x14ac:dyDescent="0.25">
      <c r="A150" s="9" t="s">
        <v>167</v>
      </c>
      <c r="B150" s="10" t="s">
        <v>202</v>
      </c>
      <c r="C150" s="15" t="s">
        <v>300</v>
      </c>
      <c r="D150" s="16" t="s">
        <v>314</v>
      </c>
      <c r="E150" s="12" t="s">
        <v>270</v>
      </c>
      <c r="F150" s="8">
        <v>3</v>
      </c>
      <c r="G150" s="7"/>
      <c r="H150" s="7"/>
      <c r="I150" s="18"/>
    </row>
    <row r="151" spans="1:9" x14ac:dyDescent="0.25">
      <c r="A151" s="9" t="s">
        <v>168</v>
      </c>
      <c r="B151" s="10" t="s">
        <v>202</v>
      </c>
      <c r="C151" s="15" t="s">
        <v>203</v>
      </c>
      <c r="D151" s="16" t="s">
        <v>315</v>
      </c>
      <c r="E151" s="12" t="s">
        <v>12</v>
      </c>
      <c r="F151" s="8">
        <v>3</v>
      </c>
      <c r="G151" s="7"/>
      <c r="H151" s="7"/>
      <c r="I151" s="18"/>
    </row>
    <row r="152" spans="1:9" x14ac:dyDescent="0.25">
      <c r="A152" s="9" t="s">
        <v>169</v>
      </c>
      <c r="B152" s="10" t="s">
        <v>202</v>
      </c>
      <c r="C152" s="15" t="s">
        <v>203</v>
      </c>
      <c r="D152" s="16" t="s">
        <v>316</v>
      </c>
      <c r="E152" s="12" t="s">
        <v>12</v>
      </c>
      <c r="F152" s="8">
        <v>3</v>
      </c>
      <c r="G152" s="7"/>
      <c r="H152" s="7"/>
      <c r="I152" s="18"/>
    </row>
    <row r="153" spans="1:9" x14ac:dyDescent="0.25">
      <c r="A153" s="9" t="s">
        <v>170</v>
      </c>
      <c r="B153" s="10" t="s">
        <v>202</v>
      </c>
      <c r="C153" s="15" t="s">
        <v>203</v>
      </c>
      <c r="D153" s="16" t="s">
        <v>317</v>
      </c>
      <c r="E153" s="12" t="s">
        <v>12</v>
      </c>
      <c r="F153" s="8">
        <v>3</v>
      </c>
      <c r="G153" s="7"/>
      <c r="H153" s="7"/>
      <c r="I153" s="18"/>
    </row>
    <row r="154" spans="1:9" x14ac:dyDescent="0.25">
      <c r="A154" s="9" t="s">
        <v>171</v>
      </c>
      <c r="B154" s="10" t="s">
        <v>202</v>
      </c>
      <c r="C154" s="15" t="s">
        <v>203</v>
      </c>
      <c r="D154" s="16" t="s">
        <v>318</v>
      </c>
      <c r="E154" s="12" t="s">
        <v>12</v>
      </c>
      <c r="F154" s="8">
        <v>3</v>
      </c>
      <c r="G154" s="7"/>
      <c r="H154" s="7"/>
      <c r="I154" s="18"/>
    </row>
    <row r="155" spans="1:9" x14ac:dyDescent="0.25">
      <c r="A155" s="9" t="s">
        <v>172</v>
      </c>
      <c r="B155" s="10" t="s">
        <v>202</v>
      </c>
      <c r="C155" s="15" t="s">
        <v>222</v>
      </c>
      <c r="D155" s="16" t="s">
        <v>319</v>
      </c>
      <c r="E155" s="12" t="s">
        <v>12</v>
      </c>
      <c r="F155" s="8">
        <v>3</v>
      </c>
      <c r="G155" s="7"/>
      <c r="H155" s="7"/>
      <c r="I155" s="18"/>
    </row>
    <row r="156" spans="1:9" ht="45" x14ac:dyDescent="0.25">
      <c r="A156" s="9" t="s">
        <v>173</v>
      </c>
      <c r="B156" s="10" t="s">
        <v>202</v>
      </c>
      <c r="C156" s="15" t="s">
        <v>320</v>
      </c>
      <c r="D156" s="16" t="s">
        <v>321</v>
      </c>
      <c r="E156" s="33" t="s">
        <v>240</v>
      </c>
      <c r="F156" s="8">
        <v>3</v>
      </c>
      <c r="G156" s="7"/>
      <c r="H156" s="7"/>
      <c r="I156" s="18"/>
    </row>
    <row r="157" spans="1:9" ht="45" x14ac:dyDescent="0.25">
      <c r="A157" s="9" t="s">
        <v>174</v>
      </c>
      <c r="B157" s="10" t="s">
        <v>202</v>
      </c>
      <c r="C157" s="15" t="s">
        <v>320</v>
      </c>
      <c r="D157" s="16" t="s">
        <v>322</v>
      </c>
      <c r="E157" s="12" t="s">
        <v>240</v>
      </c>
      <c r="F157" s="8">
        <v>3</v>
      </c>
      <c r="G157" s="7"/>
      <c r="H157" s="7"/>
      <c r="I157" s="18"/>
    </row>
    <row r="158" spans="1:9" ht="45" x14ac:dyDescent="0.25">
      <c r="A158" s="9" t="s">
        <v>175</v>
      </c>
      <c r="B158" s="10" t="s">
        <v>202</v>
      </c>
      <c r="C158" s="15" t="s">
        <v>320</v>
      </c>
      <c r="D158" s="16" t="s">
        <v>323</v>
      </c>
      <c r="E158" s="33" t="s">
        <v>240</v>
      </c>
      <c r="F158" s="8">
        <v>3</v>
      </c>
      <c r="G158" s="7"/>
      <c r="H158" s="7"/>
      <c r="I158" s="18"/>
    </row>
    <row r="159" spans="1:9" ht="45" x14ac:dyDescent="0.25">
      <c r="A159" s="9" t="s">
        <v>176</v>
      </c>
      <c r="B159" s="10" t="s">
        <v>202</v>
      </c>
      <c r="C159" s="15" t="s">
        <v>320</v>
      </c>
      <c r="D159" s="16" t="s">
        <v>324</v>
      </c>
      <c r="E159" s="12" t="s">
        <v>240</v>
      </c>
      <c r="F159" s="8">
        <v>3</v>
      </c>
      <c r="G159" s="7"/>
      <c r="H159" s="7"/>
      <c r="I159" s="18"/>
    </row>
    <row r="160" spans="1:9" ht="45" x14ac:dyDescent="0.25">
      <c r="A160" s="9" t="s">
        <v>177</v>
      </c>
      <c r="B160" s="10" t="s">
        <v>202</v>
      </c>
      <c r="C160" s="15" t="s">
        <v>320</v>
      </c>
      <c r="D160" s="16" t="s">
        <v>325</v>
      </c>
      <c r="E160" s="33" t="s">
        <v>240</v>
      </c>
      <c r="F160" s="8">
        <v>3</v>
      </c>
      <c r="G160" s="7"/>
      <c r="H160" s="7"/>
      <c r="I160" s="18"/>
    </row>
    <row r="161" spans="1:9" ht="45" x14ac:dyDescent="0.25">
      <c r="A161" s="9" t="s">
        <v>178</v>
      </c>
      <c r="B161" s="10" t="s">
        <v>202</v>
      </c>
      <c r="C161" s="15" t="s">
        <v>320</v>
      </c>
      <c r="D161" s="16" t="s">
        <v>326</v>
      </c>
      <c r="E161" s="12" t="s">
        <v>240</v>
      </c>
      <c r="F161" s="8">
        <v>3</v>
      </c>
      <c r="G161" s="7"/>
      <c r="H161" s="7"/>
      <c r="I161" s="18"/>
    </row>
    <row r="162" spans="1:9" ht="45" x14ac:dyDescent="0.25">
      <c r="A162" s="9" t="s">
        <v>179</v>
      </c>
      <c r="B162" s="10" t="s">
        <v>202</v>
      </c>
      <c r="C162" s="15" t="s">
        <v>320</v>
      </c>
      <c r="D162" s="16" t="s">
        <v>327</v>
      </c>
      <c r="E162" s="33" t="s">
        <v>240</v>
      </c>
      <c r="F162" s="8">
        <v>3</v>
      </c>
      <c r="G162" s="7"/>
      <c r="H162" s="7"/>
      <c r="I162" s="18"/>
    </row>
    <row r="163" spans="1:9" ht="45" x14ac:dyDescent="0.25">
      <c r="A163" s="9" t="s">
        <v>180</v>
      </c>
      <c r="B163" s="10" t="s">
        <v>202</v>
      </c>
      <c r="C163" s="15" t="s">
        <v>233</v>
      </c>
      <c r="D163" s="16" t="s">
        <v>328</v>
      </c>
      <c r="E163" s="12" t="s">
        <v>240</v>
      </c>
      <c r="F163" s="8">
        <v>3</v>
      </c>
      <c r="G163" s="7"/>
      <c r="H163" s="7"/>
      <c r="I163" s="18"/>
    </row>
    <row r="164" spans="1:9" ht="30" x14ac:dyDescent="0.25">
      <c r="A164" s="9" t="s">
        <v>181</v>
      </c>
      <c r="B164" s="10" t="s">
        <v>202</v>
      </c>
      <c r="C164" s="15" t="s">
        <v>234</v>
      </c>
      <c r="D164" s="16" t="s">
        <v>329</v>
      </c>
      <c r="E164" s="33" t="s">
        <v>330</v>
      </c>
      <c r="F164" s="8">
        <v>2</v>
      </c>
      <c r="G164" s="7"/>
      <c r="H164" s="7"/>
      <c r="I164" s="18"/>
    </row>
    <row r="165" spans="1:9" ht="30" x14ac:dyDescent="0.25">
      <c r="A165" s="9" t="s">
        <v>182</v>
      </c>
      <c r="B165" s="10" t="s">
        <v>202</v>
      </c>
      <c r="C165" s="15" t="s">
        <v>234</v>
      </c>
      <c r="D165" s="16" t="s">
        <v>331</v>
      </c>
      <c r="E165" s="12" t="s">
        <v>330</v>
      </c>
      <c r="F165" s="8">
        <v>2</v>
      </c>
      <c r="G165" s="7"/>
      <c r="H165" s="7"/>
      <c r="I165" s="18"/>
    </row>
    <row r="166" spans="1:9" ht="30" x14ac:dyDescent="0.25">
      <c r="A166" s="9" t="s">
        <v>183</v>
      </c>
      <c r="B166" s="10" t="s">
        <v>202</v>
      </c>
      <c r="C166" s="15" t="s">
        <v>234</v>
      </c>
      <c r="D166" s="16" t="s">
        <v>332</v>
      </c>
      <c r="E166" s="33" t="s">
        <v>330</v>
      </c>
      <c r="F166" s="8">
        <v>2</v>
      </c>
      <c r="G166" s="7"/>
      <c r="H166" s="7"/>
      <c r="I166" s="18"/>
    </row>
    <row r="167" spans="1:9" ht="30" x14ac:dyDescent="0.25">
      <c r="A167" s="9" t="s">
        <v>184</v>
      </c>
      <c r="B167" s="10" t="s">
        <v>202</v>
      </c>
      <c r="C167" s="15" t="s">
        <v>234</v>
      </c>
      <c r="D167" s="16" t="s">
        <v>333</v>
      </c>
      <c r="E167" s="12" t="s">
        <v>330</v>
      </c>
      <c r="F167" s="8">
        <v>2</v>
      </c>
      <c r="G167" s="7"/>
      <c r="H167" s="7"/>
      <c r="I167" s="18"/>
    </row>
    <row r="168" spans="1:9" ht="30" x14ac:dyDescent="0.25">
      <c r="A168" s="9" t="s">
        <v>185</v>
      </c>
      <c r="B168" s="10" t="s">
        <v>202</v>
      </c>
      <c r="C168" s="15" t="s">
        <v>234</v>
      </c>
      <c r="D168" s="16" t="s">
        <v>334</v>
      </c>
      <c r="E168" s="33" t="s">
        <v>330</v>
      </c>
      <c r="F168" s="8">
        <v>2</v>
      </c>
      <c r="G168" s="7"/>
      <c r="H168" s="7"/>
      <c r="I168" s="18"/>
    </row>
    <row r="169" spans="1:9" ht="30" x14ac:dyDescent="0.25">
      <c r="A169" s="9" t="s">
        <v>186</v>
      </c>
      <c r="B169" s="10" t="s">
        <v>202</v>
      </c>
      <c r="C169" s="15" t="s">
        <v>234</v>
      </c>
      <c r="D169" s="16" t="s">
        <v>335</v>
      </c>
      <c r="E169" s="12" t="s">
        <v>330</v>
      </c>
      <c r="F169" s="8">
        <v>2</v>
      </c>
      <c r="G169" s="7"/>
      <c r="H169" s="7"/>
      <c r="I169" s="18"/>
    </row>
    <row r="170" spans="1:9" ht="30" x14ac:dyDescent="0.25">
      <c r="A170" s="9" t="s">
        <v>187</v>
      </c>
      <c r="B170" s="10" t="s">
        <v>202</v>
      </c>
      <c r="C170" s="15" t="s">
        <v>233</v>
      </c>
      <c r="D170" s="16" t="s">
        <v>336</v>
      </c>
      <c r="E170" s="33" t="s">
        <v>330</v>
      </c>
      <c r="F170" s="8">
        <v>2</v>
      </c>
      <c r="G170" s="7"/>
      <c r="H170" s="7"/>
      <c r="I170" s="18"/>
    </row>
    <row r="171" spans="1:9" ht="30" x14ac:dyDescent="0.25">
      <c r="A171" s="9" t="s">
        <v>188</v>
      </c>
      <c r="B171" s="10" t="s">
        <v>202</v>
      </c>
      <c r="C171" s="15" t="s">
        <v>337</v>
      </c>
      <c r="D171" s="11" t="s">
        <v>338</v>
      </c>
      <c r="E171" s="12" t="s">
        <v>339</v>
      </c>
      <c r="F171" s="8">
        <v>1</v>
      </c>
      <c r="G171" s="7"/>
      <c r="H171" s="7"/>
      <c r="I171" s="18"/>
    </row>
    <row r="172" spans="1:9" ht="30" x14ac:dyDescent="0.25">
      <c r="A172" s="9" t="s">
        <v>189</v>
      </c>
      <c r="B172" s="10" t="s">
        <v>202</v>
      </c>
      <c r="C172" s="15" t="s">
        <v>337</v>
      </c>
      <c r="D172" s="16" t="s">
        <v>340</v>
      </c>
      <c r="E172" s="12" t="s">
        <v>339</v>
      </c>
      <c r="F172" s="8">
        <v>1</v>
      </c>
      <c r="G172" s="7"/>
      <c r="H172" s="7"/>
      <c r="I172" s="18"/>
    </row>
    <row r="173" spans="1:9" ht="30" x14ac:dyDescent="0.25">
      <c r="A173" s="9" t="s">
        <v>190</v>
      </c>
      <c r="B173" s="10" t="s">
        <v>202</v>
      </c>
      <c r="C173" s="15" t="s">
        <v>337</v>
      </c>
      <c r="D173" s="11" t="s">
        <v>341</v>
      </c>
      <c r="E173" s="12" t="s">
        <v>339</v>
      </c>
      <c r="F173" s="8">
        <v>1</v>
      </c>
      <c r="G173" s="7"/>
      <c r="H173" s="7"/>
      <c r="I173" s="18"/>
    </row>
    <row r="174" spans="1:9" ht="30" x14ac:dyDescent="0.25">
      <c r="A174" s="9" t="s">
        <v>191</v>
      </c>
      <c r="B174" s="10" t="s">
        <v>202</v>
      </c>
      <c r="C174" s="15" t="s">
        <v>337</v>
      </c>
      <c r="D174" s="16" t="s">
        <v>342</v>
      </c>
      <c r="E174" s="12" t="s">
        <v>339</v>
      </c>
      <c r="F174" s="8">
        <v>1</v>
      </c>
      <c r="G174" s="7"/>
      <c r="H174" s="7"/>
      <c r="I174" s="18"/>
    </row>
    <row r="175" spans="1:9" ht="30" x14ac:dyDescent="0.25">
      <c r="A175" s="9" t="s">
        <v>192</v>
      </c>
      <c r="B175" s="10" t="s">
        <v>202</v>
      </c>
      <c r="C175" s="15" t="s">
        <v>233</v>
      </c>
      <c r="D175" s="16" t="s">
        <v>343</v>
      </c>
      <c r="E175" s="12" t="s">
        <v>339</v>
      </c>
      <c r="F175" s="8">
        <v>1</v>
      </c>
      <c r="G175" s="7"/>
      <c r="H175" s="7"/>
      <c r="I175" s="18"/>
    </row>
    <row r="176" spans="1:9" ht="30" x14ac:dyDescent="0.25">
      <c r="A176" s="9" t="s">
        <v>193</v>
      </c>
      <c r="B176" s="10" t="s">
        <v>202</v>
      </c>
      <c r="C176" s="15" t="s">
        <v>344</v>
      </c>
      <c r="D176" s="16" t="s">
        <v>345</v>
      </c>
      <c r="E176" s="17" t="s">
        <v>346</v>
      </c>
      <c r="F176" s="8">
        <v>1</v>
      </c>
      <c r="G176" s="7"/>
      <c r="H176" s="7"/>
      <c r="I176" s="18"/>
    </row>
    <row r="177" spans="1:9" ht="30" x14ac:dyDescent="0.25">
      <c r="A177" s="9" t="s">
        <v>194</v>
      </c>
      <c r="B177" s="10" t="s">
        <v>202</v>
      </c>
      <c r="C177" s="15" t="s">
        <v>344</v>
      </c>
      <c r="D177" s="16" t="s">
        <v>347</v>
      </c>
      <c r="E177" s="17" t="s">
        <v>346</v>
      </c>
      <c r="F177" s="8">
        <v>1</v>
      </c>
      <c r="G177" s="7"/>
      <c r="H177" s="7"/>
      <c r="I177" s="18"/>
    </row>
    <row r="178" spans="1:9" ht="30" x14ac:dyDescent="0.25">
      <c r="A178" s="9" t="s">
        <v>195</v>
      </c>
      <c r="B178" s="10" t="s">
        <v>202</v>
      </c>
      <c r="C178" s="15" t="s">
        <v>344</v>
      </c>
      <c r="D178" s="16" t="s">
        <v>348</v>
      </c>
      <c r="E178" s="17" t="s">
        <v>346</v>
      </c>
      <c r="F178" s="8">
        <v>1</v>
      </c>
      <c r="G178" s="7"/>
      <c r="H178" s="7"/>
      <c r="I178" s="18"/>
    </row>
    <row r="179" spans="1:9" ht="30" x14ac:dyDescent="0.25">
      <c r="A179" s="9" t="s">
        <v>196</v>
      </c>
      <c r="B179" s="10" t="s">
        <v>202</v>
      </c>
      <c r="C179" s="15" t="s">
        <v>344</v>
      </c>
      <c r="D179" s="16" t="s">
        <v>349</v>
      </c>
      <c r="E179" s="17" t="s">
        <v>346</v>
      </c>
      <c r="F179" s="8">
        <v>1</v>
      </c>
      <c r="G179" s="7"/>
      <c r="H179" s="7"/>
      <c r="I179" s="18"/>
    </row>
    <row r="180" spans="1:9" ht="30" x14ac:dyDescent="0.25">
      <c r="A180" s="25" t="s">
        <v>197</v>
      </c>
      <c r="B180" s="26" t="s">
        <v>202</v>
      </c>
      <c r="C180" s="27" t="s">
        <v>350</v>
      </c>
      <c r="D180" s="28" t="s">
        <v>351</v>
      </c>
      <c r="E180" s="29" t="s">
        <v>346</v>
      </c>
      <c r="F180" s="30">
        <v>1</v>
      </c>
      <c r="G180" s="31"/>
      <c r="H180" s="7"/>
      <c r="I180" s="18"/>
    </row>
    <row r="181" spans="1:9" ht="24" customHeight="1" x14ac:dyDescent="0.25">
      <c r="A181" s="83" t="s">
        <v>56</v>
      </c>
      <c r="B181" s="84"/>
      <c r="C181" s="84"/>
      <c r="D181" s="84"/>
      <c r="E181" s="84"/>
      <c r="F181" s="84"/>
      <c r="G181" s="85"/>
      <c r="H181" s="32"/>
    </row>
    <row r="183" spans="1:9" x14ac:dyDescent="0.25">
      <c r="A183" s="45" t="s">
        <v>370</v>
      </c>
    </row>
    <row r="184" spans="1:9" ht="37.5" customHeight="1" x14ac:dyDescent="0.25">
      <c r="A184" s="20" t="s">
        <v>19</v>
      </c>
      <c r="B184" s="86" t="s">
        <v>198</v>
      </c>
      <c r="C184" s="88"/>
      <c r="D184" s="6" t="s">
        <v>364</v>
      </c>
      <c r="E184" s="6" t="s">
        <v>357</v>
      </c>
      <c r="F184" s="22" t="s">
        <v>367</v>
      </c>
      <c r="G184" s="22" t="s">
        <v>368</v>
      </c>
      <c r="H184" s="38" t="s">
        <v>352</v>
      </c>
      <c r="I184" s="40"/>
    </row>
    <row r="185" spans="1:9" ht="43.5" customHeight="1" x14ac:dyDescent="0.25">
      <c r="A185" s="36">
        <v>1</v>
      </c>
      <c r="B185" s="90" t="s">
        <v>358</v>
      </c>
      <c r="C185" s="91"/>
      <c r="D185" s="20" t="s">
        <v>365</v>
      </c>
      <c r="E185" s="20">
        <v>8</v>
      </c>
      <c r="F185" s="42"/>
      <c r="G185" s="43"/>
      <c r="H185" s="32"/>
      <c r="I185" s="41"/>
    </row>
    <row r="186" spans="1:9" ht="31.5" customHeight="1" x14ac:dyDescent="0.25">
      <c r="A186" s="36">
        <v>2</v>
      </c>
      <c r="B186" s="92" t="s">
        <v>359</v>
      </c>
      <c r="C186" s="93"/>
      <c r="D186" s="20" t="s">
        <v>365</v>
      </c>
      <c r="E186" s="20">
        <v>10</v>
      </c>
      <c r="F186" s="42"/>
      <c r="G186" s="43"/>
      <c r="H186" s="32"/>
      <c r="I186" s="41"/>
    </row>
    <row r="187" spans="1:9" ht="30.75" customHeight="1" x14ac:dyDescent="0.25">
      <c r="A187" s="36">
        <v>3</v>
      </c>
      <c r="B187" s="92" t="s">
        <v>360</v>
      </c>
      <c r="C187" s="93"/>
      <c r="D187" s="20" t="s">
        <v>365</v>
      </c>
      <c r="E187" s="20">
        <v>12</v>
      </c>
      <c r="F187" s="42"/>
      <c r="G187" s="43"/>
      <c r="H187" s="32"/>
      <c r="I187" s="41"/>
    </row>
    <row r="188" spans="1:9" ht="31.5" customHeight="1" x14ac:dyDescent="0.25">
      <c r="A188" s="36">
        <v>4</v>
      </c>
      <c r="B188" s="92" t="s">
        <v>361</v>
      </c>
      <c r="C188" s="93"/>
      <c r="D188" s="20" t="s">
        <v>365</v>
      </c>
      <c r="E188" s="20">
        <v>1</v>
      </c>
      <c r="F188" s="42"/>
      <c r="G188" s="43"/>
      <c r="H188" s="32"/>
      <c r="I188" s="41"/>
    </row>
    <row r="189" spans="1:9" ht="31.5" customHeight="1" x14ac:dyDescent="0.25">
      <c r="A189" s="36">
        <v>5</v>
      </c>
      <c r="B189" s="92" t="s">
        <v>362</v>
      </c>
      <c r="C189" s="93"/>
      <c r="D189" s="20" t="s">
        <v>365</v>
      </c>
      <c r="E189" s="20">
        <v>3</v>
      </c>
      <c r="F189" s="42"/>
      <c r="G189" s="43"/>
      <c r="H189" s="32"/>
      <c r="I189" s="41"/>
    </row>
    <row r="190" spans="1:9" ht="30.75" customHeight="1" x14ac:dyDescent="0.25">
      <c r="A190" s="36">
        <v>6</v>
      </c>
      <c r="B190" s="94" t="s">
        <v>363</v>
      </c>
      <c r="C190" s="95"/>
      <c r="D190" s="20" t="s">
        <v>365</v>
      </c>
      <c r="E190" s="20">
        <v>12</v>
      </c>
      <c r="F190" s="42"/>
      <c r="G190" s="43"/>
      <c r="H190" s="32"/>
      <c r="I190" s="41"/>
    </row>
    <row r="191" spans="1:9" ht="27.75" customHeight="1" x14ac:dyDescent="0.25">
      <c r="A191" s="96" t="s">
        <v>56</v>
      </c>
      <c r="B191" s="96"/>
      <c r="C191" s="96"/>
      <c r="D191" s="96"/>
      <c r="E191" s="96"/>
      <c r="F191" s="96"/>
      <c r="G191" s="32"/>
    </row>
    <row r="194" spans="1:9" ht="29.25" customHeight="1" x14ac:dyDescent="0.25">
      <c r="A194" s="20" t="s">
        <v>19</v>
      </c>
      <c r="B194" s="86" t="s">
        <v>198</v>
      </c>
      <c r="C194" s="87"/>
      <c r="D194" s="87"/>
      <c r="E194" s="88"/>
      <c r="F194" s="35" t="s">
        <v>20</v>
      </c>
      <c r="G194" s="46"/>
    </row>
    <row r="195" spans="1:9" ht="84" customHeight="1" x14ac:dyDescent="0.25">
      <c r="A195" s="36">
        <v>1</v>
      </c>
      <c r="B195" s="89" t="s">
        <v>643</v>
      </c>
      <c r="C195" s="89"/>
      <c r="D195" s="89"/>
      <c r="E195" s="89"/>
      <c r="F195" s="37">
        <f>H181</f>
        <v>0</v>
      </c>
      <c r="G195" s="47"/>
    </row>
    <row r="196" spans="1:9" ht="63.75" customHeight="1" x14ac:dyDescent="0.25">
      <c r="A196" s="36">
        <v>2</v>
      </c>
      <c r="B196" s="89" t="s">
        <v>645</v>
      </c>
      <c r="C196" s="89"/>
      <c r="D196" s="89"/>
      <c r="E196" s="89"/>
      <c r="F196" s="37">
        <f>G191</f>
        <v>0</v>
      </c>
      <c r="G196" s="47"/>
    </row>
    <row r="197" spans="1:9" ht="29.25" customHeight="1" x14ac:dyDescent="0.25">
      <c r="A197" s="80" t="s">
        <v>369</v>
      </c>
      <c r="B197" s="81"/>
      <c r="C197" s="81"/>
      <c r="D197" s="81"/>
      <c r="E197" s="81"/>
      <c r="F197" s="37">
        <f>SUM(F195:F196)</f>
        <v>0</v>
      </c>
    </row>
    <row r="200" spans="1:9" ht="125.25" customHeight="1" x14ac:dyDescent="0.25">
      <c r="A200" s="82" t="s">
        <v>366</v>
      </c>
      <c r="B200" s="82"/>
      <c r="C200" s="82"/>
      <c r="D200" s="82"/>
      <c r="E200" s="82"/>
      <c r="F200" s="82"/>
      <c r="G200" s="82"/>
      <c r="H200" s="82"/>
      <c r="I200" s="82"/>
    </row>
    <row r="203" spans="1:9" x14ac:dyDescent="0.25">
      <c r="E203" s="2"/>
    </row>
    <row r="204" spans="1:9" x14ac:dyDescent="0.25">
      <c r="E204" s="2"/>
    </row>
    <row r="205" spans="1:9" x14ac:dyDescent="0.25">
      <c r="E205" s="2"/>
    </row>
  </sheetData>
  <mergeCells count="19">
    <mergeCell ref="A4:I4"/>
    <mergeCell ref="A5:I5"/>
    <mergeCell ref="A6:I6"/>
    <mergeCell ref="H1:I1"/>
    <mergeCell ref="H2:I2"/>
    <mergeCell ref="A197:E197"/>
    <mergeCell ref="A200:I200"/>
    <mergeCell ref="A181:G181"/>
    <mergeCell ref="B194:E194"/>
    <mergeCell ref="B195:E195"/>
    <mergeCell ref="B196:E196"/>
    <mergeCell ref="B184:C184"/>
    <mergeCell ref="B185:C185"/>
    <mergeCell ref="B186:C186"/>
    <mergeCell ref="B187:C187"/>
    <mergeCell ref="B188:C188"/>
    <mergeCell ref="B189:C189"/>
    <mergeCell ref="B190:C190"/>
    <mergeCell ref="A191:F19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topLeftCell="A130" workbookViewId="0">
      <selection activeCell="H145" sqref="H145"/>
    </sheetView>
  </sheetViews>
  <sheetFormatPr defaultRowHeight="15" x14ac:dyDescent="0.25"/>
  <cols>
    <col min="1" max="1" width="6.5703125" style="2" customWidth="1"/>
    <col min="2" max="2" width="31.42578125" style="2" customWidth="1"/>
    <col min="3" max="3" width="16.7109375" style="2" customWidth="1"/>
    <col min="4" max="4" width="15.140625" style="2" customWidth="1"/>
    <col min="5" max="5" width="21.140625" style="2" customWidth="1"/>
    <col min="6" max="6" width="16.85546875" style="2" customWidth="1"/>
    <col min="7" max="7" width="18.28515625" style="2" customWidth="1"/>
    <col min="8" max="8" width="16.5703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652</v>
      </c>
      <c r="B1" s="45"/>
      <c r="E1" s="3"/>
      <c r="H1" s="101" t="s">
        <v>17</v>
      </c>
      <c r="I1" s="101"/>
    </row>
    <row r="2" spans="1:9" x14ac:dyDescent="0.25">
      <c r="E2" s="3"/>
      <c r="H2" s="102" t="s">
        <v>353</v>
      </c>
      <c r="I2" s="102"/>
    </row>
    <row r="3" spans="1:9" ht="15.75" x14ac:dyDescent="0.25">
      <c r="E3" s="3"/>
      <c r="F3" s="5"/>
      <c r="G3" s="5"/>
    </row>
    <row r="4" spans="1:9" ht="24.75" customHeight="1" x14ac:dyDescent="0.25">
      <c r="A4" s="97" t="s">
        <v>18</v>
      </c>
      <c r="B4" s="98"/>
      <c r="C4" s="98"/>
      <c r="D4" s="98"/>
      <c r="E4" s="98"/>
      <c r="F4" s="98"/>
      <c r="G4" s="98"/>
      <c r="H4" s="98"/>
      <c r="I4" s="99"/>
    </row>
    <row r="5" spans="1:9" ht="26.25" customHeight="1" x14ac:dyDescent="0.25">
      <c r="A5" s="97" t="s">
        <v>372</v>
      </c>
      <c r="B5" s="98"/>
      <c r="C5" s="98"/>
      <c r="D5" s="98"/>
      <c r="E5" s="98"/>
      <c r="F5" s="98"/>
      <c r="G5" s="98"/>
      <c r="H5" s="98"/>
      <c r="I5" s="99"/>
    </row>
    <row r="6" spans="1:9" x14ac:dyDescent="0.25">
      <c r="A6" s="100" t="s">
        <v>371</v>
      </c>
      <c r="B6" s="100"/>
      <c r="C6" s="100"/>
      <c r="D6" s="100"/>
      <c r="E6" s="100"/>
      <c r="F6" s="100"/>
      <c r="G6" s="100"/>
      <c r="H6" s="100"/>
      <c r="I6" s="100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355</v>
      </c>
      <c r="H7" s="22" t="s">
        <v>356</v>
      </c>
      <c r="I7" s="24" t="s">
        <v>352</v>
      </c>
    </row>
    <row r="8" spans="1:9" ht="45" x14ac:dyDescent="0.25">
      <c r="A8" s="9" t="s">
        <v>21</v>
      </c>
      <c r="B8" s="44" t="s">
        <v>373</v>
      </c>
      <c r="C8" s="48" t="s">
        <v>374</v>
      </c>
      <c r="D8" s="48" t="s">
        <v>375</v>
      </c>
      <c r="E8" s="44" t="s">
        <v>376</v>
      </c>
      <c r="F8" s="49">
        <v>1</v>
      </c>
      <c r="G8" s="7"/>
      <c r="H8" s="7"/>
      <c r="I8" s="18"/>
    </row>
    <row r="9" spans="1:9" ht="45" x14ac:dyDescent="0.25">
      <c r="A9" s="9" t="s">
        <v>22</v>
      </c>
      <c r="B9" s="44" t="s">
        <v>377</v>
      </c>
      <c r="C9" s="48" t="s">
        <v>378</v>
      </c>
      <c r="D9" s="48" t="s">
        <v>379</v>
      </c>
      <c r="E9" s="44" t="s">
        <v>376</v>
      </c>
      <c r="F9" s="49">
        <v>1</v>
      </c>
      <c r="G9" s="7"/>
      <c r="H9" s="7"/>
      <c r="I9" s="18"/>
    </row>
    <row r="10" spans="1:9" ht="45" x14ac:dyDescent="0.25">
      <c r="A10" s="9" t="s">
        <v>23</v>
      </c>
      <c r="B10" s="44" t="s">
        <v>377</v>
      </c>
      <c r="C10" s="48" t="s">
        <v>380</v>
      </c>
      <c r="D10" s="48" t="s">
        <v>381</v>
      </c>
      <c r="E10" s="44" t="s">
        <v>376</v>
      </c>
      <c r="F10" s="49">
        <v>1</v>
      </c>
      <c r="G10" s="7"/>
      <c r="H10" s="7"/>
      <c r="I10" s="18"/>
    </row>
    <row r="11" spans="1:9" ht="45" x14ac:dyDescent="0.25">
      <c r="A11" s="9" t="s">
        <v>24</v>
      </c>
      <c r="B11" s="44" t="s">
        <v>373</v>
      </c>
      <c r="C11" s="48" t="s">
        <v>382</v>
      </c>
      <c r="D11" s="48" t="s">
        <v>383</v>
      </c>
      <c r="E11" s="44" t="s">
        <v>384</v>
      </c>
      <c r="F11" s="49">
        <v>1</v>
      </c>
      <c r="G11" s="7"/>
      <c r="H11" s="7"/>
      <c r="I11" s="18"/>
    </row>
    <row r="12" spans="1:9" ht="45" x14ac:dyDescent="0.25">
      <c r="A12" s="9" t="s">
        <v>25</v>
      </c>
      <c r="B12" s="44" t="s">
        <v>373</v>
      </c>
      <c r="C12" s="48" t="s">
        <v>382</v>
      </c>
      <c r="D12" s="48" t="s">
        <v>385</v>
      </c>
      <c r="E12" s="44" t="s">
        <v>384</v>
      </c>
      <c r="F12" s="49">
        <v>2</v>
      </c>
      <c r="G12" s="7"/>
      <c r="H12" s="7"/>
      <c r="I12" s="18"/>
    </row>
    <row r="13" spans="1:9" ht="45" x14ac:dyDescent="0.25">
      <c r="A13" s="9" t="s">
        <v>26</v>
      </c>
      <c r="B13" s="44" t="s">
        <v>386</v>
      </c>
      <c r="C13" s="48" t="s">
        <v>387</v>
      </c>
      <c r="D13" s="48" t="s">
        <v>388</v>
      </c>
      <c r="E13" s="44" t="s">
        <v>384</v>
      </c>
      <c r="F13" s="49">
        <v>2</v>
      </c>
      <c r="G13" s="7"/>
      <c r="H13" s="7"/>
      <c r="I13" s="18"/>
    </row>
    <row r="14" spans="1:9" ht="105" x14ac:dyDescent="0.25">
      <c r="A14" s="9" t="s">
        <v>27</v>
      </c>
      <c r="B14" s="44" t="s">
        <v>373</v>
      </c>
      <c r="C14" s="48" t="s">
        <v>374</v>
      </c>
      <c r="D14" s="48" t="s">
        <v>389</v>
      </c>
      <c r="E14" s="44" t="s">
        <v>390</v>
      </c>
      <c r="F14" s="49">
        <v>2</v>
      </c>
      <c r="G14" s="7"/>
      <c r="H14" s="7"/>
      <c r="I14" s="18"/>
    </row>
    <row r="15" spans="1:9" ht="105" x14ac:dyDescent="0.25">
      <c r="A15" s="9" t="s">
        <v>28</v>
      </c>
      <c r="B15" s="44" t="s">
        <v>373</v>
      </c>
      <c r="C15" s="48" t="s">
        <v>374</v>
      </c>
      <c r="D15" s="48" t="s">
        <v>391</v>
      </c>
      <c r="E15" s="44" t="s">
        <v>390</v>
      </c>
      <c r="F15" s="49">
        <v>2</v>
      </c>
      <c r="G15" s="7"/>
      <c r="H15" s="7"/>
      <c r="I15" s="18"/>
    </row>
    <row r="16" spans="1:9" ht="68.25" customHeight="1" x14ac:dyDescent="0.25">
      <c r="A16" s="9" t="s">
        <v>29</v>
      </c>
      <c r="B16" s="44" t="s">
        <v>373</v>
      </c>
      <c r="C16" s="48" t="s">
        <v>374</v>
      </c>
      <c r="D16" s="48" t="s">
        <v>392</v>
      </c>
      <c r="E16" s="44" t="s">
        <v>390</v>
      </c>
      <c r="F16" s="49">
        <v>1</v>
      </c>
      <c r="G16" s="7"/>
      <c r="H16" s="7"/>
      <c r="I16" s="18"/>
    </row>
    <row r="17" spans="1:9" ht="105" x14ac:dyDescent="0.25">
      <c r="A17" s="9" t="s">
        <v>30</v>
      </c>
      <c r="B17" s="44" t="s">
        <v>377</v>
      </c>
      <c r="C17" s="48" t="s">
        <v>378</v>
      </c>
      <c r="D17" s="48" t="s">
        <v>393</v>
      </c>
      <c r="E17" s="44" t="s">
        <v>390</v>
      </c>
      <c r="F17" s="49">
        <v>1</v>
      </c>
      <c r="G17" s="7"/>
      <c r="H17" s="7"/>
      <c r="I17" s="18"/>
    </row>
    <row r="18" spans="1:9" ht="105" x14ac:dyDescent="0.25">
      <c r="A18" s="9" t="s">
        <v>31</v>
      </c>
      <c r="B18" s="44" t="s">
        <v>377</v>
      </c>
      <c r="C18" s="48" t="s">
        <v>378</v>
      </c>
      <c r="D18" s="48" t="s">
        <v>394</v>
      </c>
      <c r="E18" s="44" t="s">
        <v>390</v>
      </c>
      <c r="F18" s="49">
        <v>1</v>
      </c>
      <c r="G18" s="7"/>
      <c r="H18" s="7"/>
      <c r="I18" s="18"/>
    </row>
    <row r="19" spans="1:9" ht="105" x14ac:dyDescent="0.25">
      <c r="A19" s="9" t="s">
        <v>32</v>
      </c>
      <c r="B19" s="44" t="s">
        <v>377</v>
      </c>
      <c r="C19" s="48" t="s">
        <v>378</v>
      </c>
      <c r="D19" s="48" t="s">
        <v>395</v>
      </c>
      <c r="E19" s="44" t="s">
        <v>390</v>
      </c>
      <c r="F19" s="49">
        <v>1</v>
      </c>
      <c r="G19" s="7"/>
      <c r="H19" s="7"/>
      <c r="I19" s="18"/>
    </row>
    <row r="20" spans="1:9" ht="105" x14ac:dyDescent="0.25">
      <c r="A20" s="9" t="s">
        <v>33</v>
      </c>
      <c r="B20" s="44" t="s">
        <v>377</v>
      </c>
      <c r="C20" s="48" t="s">
        <v>380</v>
      </c>
      <c r="D20" s="48" t="s">
        <v>396</v>
      </c>
      <c r="E20" s="44" t="s">
        <v>390</v>
      </c>
      <c r="F20" s="49">
        <v>1</v>
      </c>
      <c r="G20" s="7"/>
      <c r="H20" s="7"/>
      <c r="I20" s="18"/>
    </row>
    <row r="21" spans="1:9" ht="30.75" customHeight="1" x14ac:dyDescent="0.25">
      <c r="A21" s="9" t="s">
        <v>34</v>
      </c>
      <c r="B21" s="44" t="s">
        <v>373</v>
      </c>
      <c r="C21" s="50" t="s">
        <v>382</v>
      </c>
      <c r="D21" s="51" t="s">
        <v>397</v>
      </c>
      <c r="E21" s="44" t="s">
        <v>398</v>
      </c>
      <c r="F21" s="49">
        <v>3</v>
      </c>
      <c r="G21" s="7"/>
      <c r="H21" s="7"/>
      <c r="I21" s="18"/>
    </row>
    <row r="22" spans="1:9" ht="30.75" customHeight="1" x14ac:dyDescent="0.25">
      <c r="A22" s="9" t="s">
        <v>35</v>
      </c>
      <c r="B22" s="44" t="s">
        <v>373</v>
      </c>
      <c r="C22" s="51" t="s">
        <v>382</v>
      </c>
      <c r="D22" s="51" t="s">
        <v>399</v>
      </c>
      <c r="E22" s="44" t="s">
        <v>398</v>
      </c>
      <c r="F22" s="49">
        <v>3</v>
      </c>
      <c r="G22" s="7"/>
      <c r="H22" s="7"/>
      <c r="I22" s="18"/>
    </row>
    <row r="23" spans="1:9" ht="30.75" customHeight="1" x14ac:dyDescent="0.25">
      <c r="A23" s="9" t="s">
        <v>36</v>
      </c>
      <c r="B23" s="44" t="s">
        <v>373</v>
      </c>
      <c r="C23" s="51" t="s">
        <v>382</v>
      </c>
      <c r="D23" s="51" t="s">
        <v>400</v>
      </c>
      <c r="E23" s="44" t="s">
        <v>398</v>
      </c>
      <c r="F23" s="49">
        <v>3</v>
      </c>
      <c r="G23" s="7"/>
      <c r="H23" s="7"/>
      <c r="I23" s="18"/>
    </row>
    <row r="24" spans="1:9" ht="30.75" customHeight="1" x14ac:dyDescent="0.25">
      <c r="A24" s="9" t="s">
        <v>37</v>
      </c>
      <c r="B24" s="44" t="s">
        <v>373</v>
      </c>
      <c r="C24" s="51" t="s">
        <v>382</v>
      </c>
      <c r="D24" s="51" t="s">
        <v>401</v>
      </c>
      <c r="E24" s="44" t="s">
        <v>398</v>
      </c>
      <c r="F24" s="49">
        <v>3</v>
      </c>
      <c r="G24" s="7"/>
      <c r="H24" s="7"/>
      <c r="I24" s="18"/>
    </row>
    <row r="25" spans="1:9" ht="30.75" customHeight="1" x14ac:dyDescent="0.25">
      <c r="A25" s="9" t="s">
        <v>38</v>
      </c>
      <c r="B25" s="44" t="s">
        <v>373</v>
      </c>
      <c r="C25" s="51" t="s">
        <v>382</v>
      </c>
      <c r="D25" s="51" t="s">
        <v>402</v>
      </c>
      <c r="E25" s="44" t="s">
        <v>398</v>
      </c>
      <c r="F25" s="49">
        <v>3</v>
      </c>
      <c r="G25" s="7"/>
      <c r="H25" s="7"/>
      <c r="I25" s="18"/>
    </row>
    <row r="26" spans="1:9" ht="30" x14ac:dyDescent="0.25">
      <c r="A26" s="9" t="s">
        <v>39</v>
      </c>
      <c r="B26" s="44" t="s">
        <v>373</v>
      </c>
      <c r="C26" s="51" t="s">
        <v>382</v>
      </c>
      <c r="D26" s="51" t="s">
        <v>403</v>
      </c>
      <c r="E26" s="44" t="s">
        <v>8</v>
      </c>
      <c r="F26" s="49">
        <v>3</v>
      </c>
      <c r="G26" s="7"/>
      <c r="H26" s="7"/>
      <c r="I26" s="18"/>
    </row>
    <row r="27" spans="1:9" ht="45" x14ac:dyDescent="0.25">
      <c r="A27" s="9" t="s">
        <v>40</v>
      </c>
      <c r="B27" s="44" t="s">
        <v>373</v>
      </c>
      <c r="C27" s="51" t="s">
        <v>382</v>
      </c>
      <c r="D27" s="51" t="s">
        <v>404</v>
      </c>
      <c r="E27" s="44" t="s">
        <v>384</v>
      </c>
      <c r="F27" s="49">
        <v>3</v>
      </c>
      <c r="G27" s="7"/>
      <c r="H27" s="7"/>
      <c r="I27" s="18"/>
    </row>
    <row r="28" spans="1:9" ht="45" x14ac:dyDescent="0.25">
      <c r="A28" s="9" t="s">
        <v>41</v>
      </c>
      <c r="B28" s="44" t="s">
        <v>373</v>
      </c>
      <c r="C28" s="51" t="s">
        <v>382</v>
      </c>
      <c r="D28" s="51" t="s">
        <v>405</v>
      </c>
      <c r="E28" s="44" t="s">
        <v>384</v>
      </c>
      <c r="F28" s="49">
        <v>3</v>
      </c>
      <c r="G28" s="7"/>
      <c r="H28" s="7"/>
      <c r="I28" s="18"/>
    </row>
    <row r="29" spans="1:9" ht="30" x14ac:dyDescent="0.25">
      <c r="A29" s="9" t="s">
        <v>42</v>
      </c>
      <c r="B29" s="44" t="s">
        <v>373</v>
      </c>
      <c r="C29" s="51" t="s">
        <v>382</v>
      </c>
      <c r="D29" s="51" t="s">
        <v>406</v>
      </c>
      <c r="E29" s="44" t="s">
        <v>8</v>
      </c>
      <c r="F29" s="49">
        <v>3</v>
      </c>
      <c r="G29" s="7"/>
      <c r="H29" s="7"/>
      <c r="I29" s="18"/>
    </row>
    <row r="30" spans="1:9" ht="30" x14ac:dyDescent="0.25">
      <c r="A30" s="9" t="s">
        <v>43</v>
      </c>
      <c r="B30" s="44" t="s">
        <v>373</v>
      </c>
      <c r="C30" s="51" t="s">
        <v>382</v>
      </c>
      <c r="D30" s="51" t="s">
        <v>407</v>
      </c>
      <c r="E30" s="44" t="s">
        <v>8</v>
      </c>
      <c r="F30" s="49">
        <v>3</v>
      </c>
      <c r="G30" s="7"/>
      <c r="H30" s="7"/>
      <c r="I30" s="18"/>
    </row>
    <row r="31" spans="1:9" ht="45" x14ac:dyDescent="0.25">
      <c r="A31" s="9" t="s">
        <v>44</v>
      </c>
      <c r="B31" s="44" t="s">
        <v>373</v>
      </c>
      <c r="C31" s="51" t="s">
        <v>408</v>
      </c>
      <c r="D31" s="51" t="s">
        <v>409</v>
      </c>
      <c r="E31" s="44" t="s">
        <v>410</v>
      </c>
      <c r="F31" s="49">
        <v>3</v>
      </c>
      <c r="G31" s="7"/>
      <c r="H31" s="7"/>
      <c r="I31" s="18"/>
    </row>
    <row r="32" spans="1:9" ht="45" x14ac:dyDescent="0.25">
      <c r="A32" s="9" t="s">
        <v>45</v>
      </c>
      <c r="B32" s="44" t="s">
        <v>373</v>
      </c>
      <c r="C32" s="51" t="s">
        <v>408</v>
      </c>
      <c r="D32" s="51" t="s">
        <v>411</v>
      </c>
      <c r="E32" s="44" t="s">
        <v>410</v>
      </c>
      <c r="F32" s="49">
        <v>3</v>
      </c>
      <c r="G32" s="7"/>
      <c r="H32" s="7"/>
      <c r="I32" s="18"/>
    </row>
    <row r="33" spans="1:9" ht="45" x14ac:dyDescent="0.25">
      <c r="A33" s="9" t="s">
        <v>46</v>
      </c>
      <c r="B33" s="44" t="s">
        <v>373</v>
      </c>
      <c r="C33" s="51" t="s">
        <v>408</v>
      </c>
      <c r="D33" s="51" t="s">
        <v>412</v>
      </c>
      <c r="E33" s="44" t="s">
        <v>410</v>
      </c>
      <c r="F33" s="49">
        <v>3</v>
      </c>
      <c r="G33" s="7"/>
      <c r="H33" s="7"/>
      <c r="I33" s="18"/>
    </row>
    <row r="34" spans="1:9" ht="45" x14ac:dyDescent="0.25">
      <c r="A34" s="9" t="s">
        <v>47</v>
      </c>
      <c r="B34" s="44" t="s">
        <v>373</v>
      </c>
      <c r="C34" s="51" t="s">
        <v>408</v>
      </c>
      <c r="D34" s="51" t="s">
        <v>413</v>
      </c>
      <c r="E34" s="44" t="s">
        <v>410</v>
      </c>
      <c r="F34" s="49">
        <v>3</v>
      </c>
      <c r="G34" s="7"/>
      <c r="H34" s="7"/>
      <c r="I34" s="18"/>
    </row>
    <row r="35" spans="1:9" ht="45" x14ac:dyDescent="0.25">
      <c r="A35" s="9" t="s">
        <v>48</v>
      </c>
      <c r="B35" s="44" t="s">
        <v>377</v>
      </c>
      <c r="C35" s="51" t="s">
        <v>378</v>
      </c>
      <c r="D35" s="51" t="s">
        <v>414</v>
      </c>
      <c r="E35" s="44" t="s">
        <v>410</v>
      </c>
      <c r="F35" s="49">
        <v>3</v>
      </c>
      <c r="G35" s="7"/>
      <c r="H35" s="7"/>
      <c r="I35" s="18"/>
    </row>
    <row r="36" spans="1:9" ht="45" x14ac:dyDescent="0.25">
      <c r="A36" s="9" t="s">
        <v>49</v>
      </c>
      <c r="B36" s="44" t="s">
        <v>377</v>
      </c>
      <c r="C36" s="51" t="s">
        <v>378</v>
      </c>
      <c r="D36" s="51" t="s">
        <v>415</v>
      </c>
      <c r="E36" s="44" t="s">
        <v>410</v>
      </c>
      <c r="F36" s="49">
        <v>3</v>
      </c>
      <c r="G36" s="7"/>
      <c r="H36" s="7"/>
      <c r="I36" s="18"/>
    </row>
    <row r="37" spans="1:9" ht="45" x14ac:dyDescent="0.25">
      <c r="A37" s="9" t="s">
        <v>50</v>
      </c>
      <c r="B37" s="44" t="s">
        <v>377</v>
      </c>
      <c r="C37" s="51" t="s">
        <v>378</v>
      </c>
      <c r="D37" s="51" t="s">
        <v>416</v>
      </c>
      <c r="E37" s="44" t="s">
        <v>410</v>
      </c>
      <c r="F37" s="49">
        <v>3</v>
      </c>
      <c r="G37" s="7"/>
      <c r="H37" s="7"/>
      <c r="I37" s="18"/>
    </row>
    <row r="38" spans="1:9" ht="45" x14ac:dyDescent="0.25">
      <c r="A38" s="9" t="s">
        <v>51</v>
      </c>
      <c r="B38" s="44" t="s">
        <v>377</v>
      </c>
      <c r="C38" s="51" t="s">
        <v>378</v>
      </c>
      <c r="D38" s="51" t="s">
        <v>417</v>
      </c>
      <c r="E38" s="44" t="s">
        <v>410</v>
      </c>
      <c r="F38" s="49">
        <v>3</v>
      </c>
      <c r="G38" s="7"/>
      <c r="H38" s="7"/>
      <c r="I38" s="18"/>
    </row>
    <row r="39" spans="1:9" ht="45" x14ac:dyDescent="0.25">
      <c r="A39" s="9" t="s">
        <v>52</v>
      </c>
      <c r="B39" s="44" t="s">
        <v>386</v>
      </c>
      <c r="C39" s="51" t="s">
        <v>418</v>
      </c>
      <c r="D39" s="51" t="s">
        <v>419</v>
      </c>
      <c r="E39" s="44" t="s">
        <v>410</v>
      </c>
      <c r="F39" s="49">
        <v>3</v>
      </c>
      <c r="G39" s="7"/>
      <c r="H39" s="7"/>
      <c r="I39" s="18"/>
    </row>
    <row r="40" spans="1:9" ht="45" x14ac:dyDescent="0.25">
      <c r="A40" s="9" t="s">
        <v>53</v>
      </c>
      <c r="B40" s="44" t="s">
        <v>386</v>
      </c>
      <c r="C40" s="51" t="s">
        <v>418</v>
      </c>
      <c r="D40" s="51" t="s">
        <v>420</v>
      </c>
      <c r="E40" s="44" t="s">
        <v>410</v>
      </c>
      <c r="F40" s="49">
        <v>3</v>
      </c>
      <c r="G40" s="7"/>
      <c r="H40" s="7"/>
      <c r="I40" s="18"/>
    </row>
    <row r="41" spans="1:9" ht="45" x14ac:dyDescent="0.25">
      <c r="A41" s="9" t="s">
        <v>54</v>
      </c>
      <c r="B41" s="44" t="s">
        <v>373</v>
      </c>
      <c r="C41" s="51" t="s">
        <v>408</v>
      </c>
      <c r="D41" s="51" t="s">
        <v>421</v>
      </c>
      <c r="E41" s="44" t="s">
        <v>410</v>
      </c>
      <c r="F41" s="49">
        <v>3</v>
      </c>
      <c r="G41" s="7"/>
      <c r="H41" s="7"/>
      <c r="I41" s="18"/>
    </row>
    <row r="42" spans="1:9" ht="45" x14ac:dyDescent="0.25">
      <c r="A42" s="9" t="s">
        <v>55</v>
      </c>
      <c r="B42" s="44" t="s">
        <v>373</v>
      </c>
      <c r="C42" s="50" t="s">
        <v>408</v>
      </c>
      <c r="D42" s="50" t="s">
        <v>422</v>
      </c>
      <c r="E42" s="44" t="s">
        <v>410</v>
      </c>
      <c r="F42" s="49">
        <v>3</v>
      </c>
      <c r="G42" s="7"/>
      <c r="H42" s="7"/>
      <c r="I42" s="18"/>
    </row>
    <row r="43" spans="1:9" ht="45" x14ac:dyDescent="0.25">
      <c r="A43" s="9" t="s">
        <v>58</v>
      </c>
      <c r="B43" s="44" t="s">
        <v>373</v>
      </c>
      <c r="C43" s="50" t="s">
        <v>408</v>
      </c>
      <c r="D43" s="50" t="s">
        <v>423</v>
      </c>
      <c r="E43" s="44" t="s">
        <v>410</v>
      </c>
      <c r="F43" s="49">
        <v>3</v>
      </c>
      <c r="G43" s="7"/>
      <c r="H43" s="7"/>
      <c r="I43" s="18"/>
    </row>
    <row r="44" spans="1:9" ht="45" x14ac:dyDescent="0.25">
      <c r="A44" s="9" t="s">
        <v>59</v>
      </c>
      <c r="B44" s="44" t="s">
        <v>373</v>
      </c>
      <c r="C44" s="50" t="s">
        <v>408</v>
      </c>
      <c r="D44" s="50" t="s">
        <v>424</v>
      </c>
      <c r="E44" s="44" t="s">
        <v>410</v>
      </c>
      <c r="F44" s="49">
        <v>3</v>
      </c>
      <c r="G44" s="7"/>
      <c r="H44" s="7"/>
      <c r="I44" s="18"/>
    </row>
    <row r="45" spans="1:9" ht="45" x14ac:dyDescent="0.25">
      <c r="A45" s="9" t="s">
        <v>60</v>
      </c>
      <c r="B45" s="44" t="s">
        <v>377</v>
      </c>
      <c r="C45" s="50" t="s">
        <v>378</v>
      </c>
      <c r="D45" s="50" t="s">
        <v>425</v>
      </c>
      <c r="E45" s="44" t="s">
        <v>410</v>
      </c>
      <c r="F45" s="49">
        <v>3</v>
      </c>
      <c r="G45" s="7"/>
      <c r="H45" s="7"/>
      <c r="I45" s="18"/>
    </row>
    <row r="46" spans="1:9" ht="45" x14ac:dyDescent="0.25">
      <c r="A46" s="9" t="s">
        <v>61</v>
      </c>
      <c r="B46" s="44" t="s">
        <v>377</v>
      </c>
      <c r="C46" s="50" t="s">
        <v>378</v>
      </c>
      <c r="D46" s="50" t="s">
        <v>426</v>
      </c>
      <c r="E46" s="44" t="s">
        <v>410</v>
      </c>
      <c r="F46" s="49">
        <v>3</v>
      </c>
      <c r="G46" s="7"/>
      <c r="H46" s="7"/>
      <c r="I46" s="18"/>
    </row>
    <row r="47" spans="1:9" ht="45" x14ac:dyDescent="0.25">
      <c r="A47" s="9" t="s">
        <v>62</v>
      </c>
      <c r="B47" s="44" t="s">
        <v>377</v>
      </c>
      <c r="C47" s="50" t="s">
        <v>378</v>
      </c>
      <c r="D47" s="50" t="s">
        <v>427</v>
      </c>
      <c r="E47" s="44" t="s">
        <v>410</v>
      </c>
      <c r="F47" s="49">
        <v>3</v>
      </c>
      <c r="G47" s="7"/>
      <c r="H47" s="7"/>
      <c r="I47" s="18"/>
    </row>
    <row r="48" spans="1:9" ht="45" x14ac:dyDescent="0.25">
      <c r="A48" s="9" t="s">
        <v>63</v>
      </c>
      <c r="B48" s="44" t="s">
        <v>377</v>
      </c>
      <c r="C48" s="50" t="s">
        <v>378</v>
      </c>
      <c r="D48" s="50" t="s">
        <v>428</v>
      </c>
      <c r="E48" s="44" t="s">
        <v>410</v>
      </c>
      <c r="F48" s="49">
        <v>3</v>
      </c>
      <c r="G48" s="7"/>
      <c r="H48" s="7"/>
      <c r="I48" s="18"/>
    </row>
    <row r="49" spans="1:9" ht="45" x14ac:dyDescent="0.25">
      <c r="A49" s="9" t="s">
        <v>64</v>
      </c>
      <c r="B49" s="44" t="s">
        <v>377</v>
      </c>
      <c r="C49" s="50" t="s">
        <v>429</v>
      </c>
      <c r="D49" s="51" t="s">
        <v>430</v>
      </c>
      <c r="E49" s="44" t="s">
        <v>410</v>
      </c>
      <c r="F49" s="49">
        <v>3</v>
      </c>
      <c r="G49" s="7"/>
      <c r="H49" s="7"/>
      <c r="I49" s="18"/>
    </row>
    <row r="50" spans="1:9" ht="45" x14ac:dyDescent="0.25">
      <c r="A50" s="9" t="s">
        <v>65</v>
      </c>
      <c r="B50" s="44" t="s">
        <v>377</v>
      </c>
      <c r="C50" s="50" t="s">
        <v>429</v>
      </c>
      <c r="D50" s="51" t="s">
        <v>431</v>
      </c>
      <c r="E50" s="44" t="s">
        <v>410</v>
      </c>
      <c r="F50" s="49">
        <v>3</v>
      </c>
      <c r="G50" s="7"/>
      <c r="H50" s="7"/>
      <c r="I50" s="18"/>
    </row>
    <row r="51" spans="1:9" ht="45" x14ac:dyDescent="0.25">
      <c r="A51" s="9" t="s">
        <v>66</v>
      </c>
      <c r="B51" s="44" t="s">
        <v>386</v>
      </c>
      <c r="C51" s="55" t="s">
        <v>418</v>
      </c>
      <c r="D51" s="51" t="s">
        <v>432</v>
      </c>
      <c r="E51" s="44" t="s">
        <v>410</v>
      </c>
      <c r="F51" s="49">
        <v>3</v>
      </c>
      <c r="G51" s="7"/>
      <c r="H51" s="7"/>
      <c r="I51" s="18"/>
    </row>
    <row r="52" spans="1:9" ht="45" x14ac:dyDescent="0.25">
      <c r="A52" s="9" t="s">
        <v>67</v>
      </c>
      <c r="B52" s="44" t="s">
        <v>373</v>
      </c>
      <c r="C52" s="55" t="s">
        <v>433</v>
      </c>
      <c r="D52" s="51" t="s">
        <v>434</v>
      </c>
      <c r="E52" s="44" t="s">
        <v>435</v>
      </c>
      <c r="F52" s="49">
        <v>3</v>
      </c>
      <c r="G52" s="7"/>
      <c r="H52" s="7"/>
      <c r="I52" s="18"/>
    </row>
    <row r="53" spans="1:9" ht="45" x14ac:dyDescent="0.25">
      <c r="A53" s="9" t="s">
        <v>68</v>
      </c>
      <c r="B53" s="44" t="s">
        <v>436</v>
      </c>
      <c r="C53" s="55" t="s">
        <v>437</v>
      </c>
      <c r="D53" s="51" t="s">
        <v>438</v>
      </c>
      <c r="E53" s="44" t="s">
        <v>435</v>
      </c>
      <c r="F53" s="49">
        <v>3</v>
      </c>
      <c r="G53" s="7"/>
      <c r="H53" s="7"/>
      <c r="I53" s="18"/>
    </row>
    <row r="54" spans="1:9" ht="45" x14ac:dyDescent="0.25">
      <c r="A54" s="9" t="s">
        <v>69</v>
      </c>
      <c r="B54" s="44" t="s">
        <v>373</v>
      </c>
      <c r="C54" s="50" t="s">
        <v>439</v>
      </c>
      <c r="D54" s="51" t="s">
        <v>440</v>
      </c>
      <c r="E54" s="44" t="s">
        <v>441</v>
      </c>
      <c r="F54" s="49">
        <v>3</v>
      </c>
      <c r="G54" s="7"/>
      <c r="H54" s="7"/>
      <c r="I54" s="18"/>
    </row>
    <row r="55" spans="1:9" ht="45" x14ac:dyDescent="0.25">
      <c r="A55" s="9" t="s">
        <v>70</v>
      </c>
      <c r="B55" s="44" t="s">
        <v>373</v>
      </c>
      <c r="C55" s="50" t="s">
        <v>439</v>
      </c>
      <c r="D55" s="51" t="s">
        <v>442</v>
      </c>
      <c r="E55" s="44" t="s">
        <v>443</v>
      </c>
      <c r="F55" s="49">
        <v>3</v>
      </c>
      <c r="G55" s="7"/>
      <c r="H55" s="7"/>
      <c r="I55" s="18"/>
    </row>
    <row r="56" spans="1:9" ht="30" x14ac:dyDescent="0.25">
      <c r="A56" s="9" t="s">
        <v>71</v>
      </c>
      <c r="B56" s="44" t="s">
        <v>373</v>
      </c>
      <c r="C56" s="50" t="s">
        <v>439</v>
      </c>
      <c r="D56" s="51" t="s">
        <v>444</v>
      </c>
      <c r="E56" s="44" t="s">
        <v>445</v>
      </c>
      <c r="F56" s="49">
        <v>3</v>
      </c>
      <c r="G56" s="7"/>
      <c r="H56" s="7"/>
      <c r="I56" s="18"/>
    </row>
    <row r="57" spans="1:9" ht="45" x14ac:dyDescent="0.25">
      <c r="A57" s="9" t="s">
        <v>72</v>
      </c>
      <c r="B57" s="44" t="s">
        <v>373</v>
      </c>
      <c r="C57" s="50" t="s">
        <v>439</v>
      </c>
      <c r="D57" s="51" t="s">
        <v>446</v>
      </c>
      <c r="E57" s="44" t="s">
        <v>447</v>
      </c>
      <c r="F57" s="49">
        <v>3</v>
      </c>
      <c r="G57" s="7"/>
      <c r="H57" s="7"/>
      <c r="I57" s="18"/>
    </row>
    <row r="58" spans="1:9" ht="45" x14ac:dyDescent="0.25">
      <c r="A58" s="9" t="s">
        <v>73</v>
      </c>
      <c r="B58" s="44" t="s">
        <v>373</v>
      </c>
      <c r="C58" s="50" t="s">
        <v>439</v>
      </c>
      <c r="D58" s="51" t="s">
        <v>448</v>
      </c>
      <c r="E58" s="44" t="s">
        <v>447</v>
      </c>
      <c r="F58" s="49">
        <v>3</v>
      </c>
      <c r="G58" s="7"/>
      <c r="H58" s="7"/>
      <c r="I58" s="18"/>
    </row>
    <row r="59" spans="1:9" ht="30" x14ac:dyDescent="0.25">
      <c r="A59" s="9" t="s">
        <v>74</v>
      </c>
      <c r="B59" s="44" t="s">
        <v>373</v>
      </c>
      <c r="C59" s="50" t="s">
        <v>439</v>
      </c>
      <c r="D59" s="51" t="s">
        <v>449</v>
      </c>
      <c r="E59" s="44" t="s">
        <v>450</v>
      </c>
      <c r="F59" s="49">
        <v>3</v>
      </c>
      <c r="G59" s="7"/>
      <c r="H59" s="7"/>
      <c r="I59" s="18"/>
    </row>
    <row r="60" spans="1:9" ht="30" x14ac:dyDescent="0.25">
      <c r="A60" s="9" t="s">
        <v>75</v>
      </c>
      <c r="B60" s="44" t="s">
        <v>373</v>
      </c>
      <c r="C60" s="50" t="s">
        <v>439</v>
      </c>
      <c r="D60" s="51" t="s">
        <v>451</v>
      </c>
      <c r="E60" s="44" t="s">
        <v>450</v>
      </c>
      <c r="F60" s="49">
        <v>3</v>
      </c>
      <c r="G60" s="7"/>
      <c r="H60" s="7"/>
      <c r="I60" s="18"/>
    </row>
    <row r="61" spans="1:9" ht="30" x14ac:dyDescent="0.25">
      <c r="A61" s="9" t="s">
        <v>76</v>
      </c>
      <c r="B61" s="44" t="s">
        <v>373</v>
      </c>
      <c r="C61" s="50" t="s">
        <v>439</v>
      </c>
      <c r="D61" s="51" t="s">
        <v>452</v>
      </c>
      <c r="E61" s="44" t="s">
        <v>453</v>
      </c>
      <c r="F61" s="49">
        <v>3</v>
      </c>
      <c r="G61" s="7"/>
      <c r="H61" s="7"/>
      <c r="I61" s="18"/>
    </row>
    <row r="62" spans="1:9" ht="30" x14ac:dyDescent="0.25">
      <c r="A62" s="9" t="s">
        <v>77</v>
      </c>
      <c r="B62" s="44" t="s">
        <v>373</v>
      </c>
      <c r="C62" s="50" t="s">
        <v>439</v>
      </c>
      <c r="D62" s="51" t="s">
        <v>454</v>
      </c>
      <c r="E62" s="44" t="s">
        <v>453</v>
      </c>
      <c r="F62" s="49">
        <v>3</v>
      </c>
      <c r="G62" s="7"/>
      <c r="H62" s="7"/>
      <c r="I62" s="18"/>
    </row>
    <row r="63" spans="1:9" ht="30" x14ac:dyDescent="0.25">
      <c r="A63" s="9" t="s">
        <v>78</v>
      </c>
      <c r="B63" s="44" t="s">
        <v>373</v>
      </c>
      <c r="C63" s="50" t="s">
        <v>439</v>
      </c>
      <c r="D63" s="51" t="s">
        <v>455</v>
      </c>
      <c r="E63" s="44" t="s">
        <v>456</v>
      </c>
      <c r="F63" s="49">
        <v>3</v>
      </c>
      <c r="G63" s="7"/>
      <c r="H63" s="7"/>
      <c r="I63" s="18"/>
    </row>
    <row r="64" spans="1:9" ht="30" x14ac:dyDescent="0.25">
      <c r="A64" s="9" t="s">
        <v>79</v>
      </c>
      <c r="B64" s="44" t="s">
        <v>373</v>
      </c>
      <c r="C64" s="50" t="s">
        <v>439</v>
      </c>
      <c r="D64" s="51" t="s">
        <v>457</v>
      </c>
      <c r="E64" s="44" t="s">
        <v>456</v>
      </c>
      <c r="F64" s="49">
        <v>3</v>
      </c>
      <c r="G64" s="7"/>
      <c r="H64" s="7"/>
      <c r="I64" s="18"/>
    </row>
    <row r="65" spans="1:9" ht="30" x14ac:dyDescent="0.25">
      <c r="A65" s="9" t="s">
        <v>80</v>
      </c>
      <c r="B65" s="44" t="s">
        <v>373</v>
      </c>
      <c r="C65" s="50" t="s">
        <v>439</v>
      </c>
      <c r="D65" s="51" t="s">
        <v>458</v>
      </c>
      <c r="E65" s="44" t="s">
        <v>459</v>
      </c>
      <c r="F65" s="49">
        <v>3</v>
      </c>
      <c r="G65" s="7"/>
      <c r="H65" s="7"/>
      <c r="I65" s="18"/>
    </row>
    <row r="66" spans="1:9" ht="30" x14ac:dyDescent="0.25">
      <c r="A66" s="9" t="s">
        <v>81</v>
      </c>
      <c r="B66" s="44" t="s">
        <v>373</v>
      </c>
      <c r="C66" s="50" t="s">
        <v>439</v>
      </c>
      <c r="D66" s="51" t="s">
        <v>460</v>
      </c>
      <c r="E66" s="44" t="s">
        <v>459</v>
      </c>
      <c r="F66" s="49">
        <v>3</v>
      </c>
      <c r="G66" s="7"/>
      <c r="H66" s="7"/>
      <c r="I66" s="18"/>
    </row>
    <row r="67" spans="1:9" ht="30" x14ac:dyDescent="0.25">
      <c r="A67" s="9" t="s">
        <v>82</v>
      </c>
      <c r="B67" s="44" t="s">
        <v>373</v>
      </c>
      <c r="C67" s="50" t="s">
        <v>439</v>
      </c>
      <c r="D67" s="51" t="s">
        <v>461</v>
      </c>
      <c r="E67" s="44" t="s">
        <v>459</v>
      </c>
      <c r="F67" s="49">
        <v>3</v>
      </c>
      <c r="G67" s="7"/>
      <c r="H67" s="7"/>
      <c r="I67" s="18"/>
    </row>
    <row r="68" spans="1:9" ht="30" x14ac:dyDescent="0.25">
      <c r="A68" s="9" t="s">
        <v>83</v>
      </c>
      <c r="B68" s="44" t="s">
        <v>373</v>
      </c>
      <c r="C68" s="50" t="s">
        <v>439</v>
      </c>
      <c r="D68" s="51" t="s">
        <v>462</v>
      </c>
      <c r="E68" s="44" t="s">
        <v>459</v>
      </c>
      <c r="F68" s="49">
        <v>3</v>
      </c>
      <c r="G68" s="7"/>
      <c r="H68" s="7"/>
      <c r="I68" s="18"/>
    </row>
    <row r="69" spans="1:9" x14ac:dyDescent="0.25">
      <c r="A69" s="9" t="s">
        <v>84</v>
      </c>
      <c r="B69" s="44" t="s">
        <v>373</v>
      </c>
      <c r="C69" s="50" t="s">
        <v>408</v>
      </c>
      <c r="D69" s="51" t="s">
        <v>463</v>
      </c>
      <c r="E69" s="44" t="s">
        <v>464</v>
      </c>
      <c r="F69" s="49">
        <v>3</v>
      </c>
      <c r="G69" s="7"/>
      <c r="H69" s="7"/>
      <c r="I69" s="18"/>
    </row>
    <row r="70" spans="1:9" x14ac:dyDescent="0.25">
      <c r="A70" s="9" t="s">
        <v>85</v>
      </c>
      <c r="B70" s="44" t="s">
        <v>373</v>
      </c>
      <c r="C70" s="50" t="s">
        <v>408</v>
      </c>
      <c r="D70" s="51" t="s">
        <v>465</v>
      </c>
      <c r="E70" s="44" t="s">
        <v>464</v>
      </c>
      <c r="F70" s="49">
        <v>3</v>
      </c>
      <c r="G70" s="7"/>
      <c r="H70" s="7"/>
      <c r="I70" s="18"/>
    </row>
    <row r="71" spans="1:9" x14ac:dyDescent="0.25">
      <c r="A71" s="9" t="s">
        <v>86</v>
      </c>
      <c r="B71" s="44" t="s">
        <v>373</v>
      </c>
      <c r="C71" s="50" t="s">
        <v>408</v>
      </c>
      <c r="D71" s="50" t="s">
        <v>466</v>
      </c>
      <c r="E71" s="44" t="s">
        <v>464</v>
      </c>
      <c r="F71" s="49">
        <v>3</v>
      </c>
      <c r="G71" s="7"/>
      <c r="H71" s="7"/>
      <c r="I71" s="18"/>
    </row>
    <row r="72" spans="1:9" x14ac:dyDescent="0.25">
      <c r="A72" s="9" t="s">
        <v>87</v>
      </c>
      <c r="B72" s="44" t="s">
        <v>373</v>
      </c>
      <c r="C72" s="50" t="s">
        <v>408</v>
      </c>
      <c r="D72" s="50" t="s">
        <v>467</v>
      </c>
      <c r="E72" s="44" t="s">
        <v>464</v>
      </c>
      <c r="F72" s="49">
        <v>3</v>
      </c>
      <c r="G72" s="7"/>
      <c r="H72" s="7"/>
      <c r="I72" s="18"/>
    </row>
    <row r="73" spans="1:9" x14ac:dyDescent="0.25">
      <c r="A73" s="9" t="s">
        <v>88</v>
      </c>
      <c r="B73" s="44" t="s">
        <v>373</v>
      </c>
      <c r="C73" s="50" t="s">
        <v>408</v>
      </c>
      <c r="D73" s="50" t="s">
        <v>468</v>
      </c>
      <c r="E73" s="44" t="s">
        <v>464</v>
      </c>
      <c r="F73" s="49">
        <v>3</v>
      </c>
      <c r="G73" s="7"/>
      <c r="H73" s="7"/>
      <c r="I73" s="18"/>
    </row>
    <row r="74" spans="1:9" x14ac:dyDescent="0.25">
      <c r="A74" s="9" t="s">
        <v>89</v>
      </c>
      <c r="B74" s="44" t="s">
        <v>373</v>
      </c>
      <c r="C74" s="50" t="s">
        <v>408</v>
      </c>
      <c r="D74" s="50" t="s">
        <v>469</v>
      </c>
      <c r="E74" s="44" t="s">
        <v>464</v>
      </c>
      <c r="F74" s="49">
        <v>3</v>
      </c>
      <c r="G74" s="7"/>
      <c r="H74" s="7"/>
      <c r="I74" s="18"/>
    </row>
    <row r="75" spans="1:9" x14ac:dyDescent="0.25">
      <c r="A75" s="9" t="s">
        <v>90</v>
      </c>
      <c r="B75" s="44" t="s">
        <v>373</v>
      </c>
      <c r="C75" s="50" t="s">
        <v>408</v>
      </c>
      <c r="D75" s="50" t="s">
        <v>470</v>
      </c>
      <c r="E75" s="44" t="s">
        <v>464</v>
      </c>
      <c r="F75" s="49">
        <v>3</v>
      </c>
      <c r="G75" s="7"/>
      <c r="H75" s="7"/>
      <c r="I75" s="18"/>
    </row>
    <row r="76" spans="1:9" x14ac:dyDescent="0.25">
      <c r="A76" s="9" t="s">
        <v>91</v>
      </c>
      <c r="B76" s="44" t="s">
        <v>373</v>
      </c>
      <c r="C76" s="50" t="s">
        <v>408</v>
      </c>
      <c r="D76" s="50" t="s">
        <v>471</v>
      </c>
      <c r="E76" s="44" t="s">
        <v>464</v>
      </c>
      <c r="F76" s="49">
        <v>3</v>
      </c>
      <c r="G76" s="7"/>
      <c r="H76" s="7"/>
      <c r="I76" s="18"/>
    </row>
    <row r="77" spans="1:9" x14ac:dyDescent="0.25">
      <c r="A77" s="9" t="s">
        <v>92</v>
      </c>
      <c r="B77" s="44" t="s">
        <v>373</v>
      </c>
      <c r="C77" s="50" t="s">
        <v>408</v>
      </c>
      <c r="D77" s="50" t="s">
        <v>472</v>
      </c>
      <c r="E77" s="44" t="s">
        <v>464</v>
      </c>
      <c r="F77" s="49">
        <v>3</v>
      </c>
      <c r="G77" s="7"/>
      <c r="H77" s="7"/>
      <c r="I77" s="18"/>
    </row>
    <row r="78" spans="1:9" x14ac:dyDescent="0.25">
      <c r="A78" s="9" t="s">
        <v>93</v>
      </c>
      <c r="B78" s="44" t="s">
        <v>373</v>
      </c>
      <c r="C78" s="50" t="s">
        <v>408</v>
      </c>
      <c r="D78" s="50" t="s">
        <v>473</v>
      </c>
      <c r="E78" s="44" t="s">
        <v>464</v>
      </c>
      <c r="F78" s="49">
        <v>3</v>
      </c>
      <c r="G78" s="7"/>
      <c r="H78" s="7"/>
      <c r="I78" s="18"/>
    </row>
    <row r="79" spans="1:9" x14ac:dyDescent="0.25">
      <c r="A79" s="9" t="s">
        <v>94</v>
      </c>
      <c r="B79" s="44" t="s">
        <v>377</v>
      </c>
      <c r="C79" s="50" t="s">
        <v>474</v>
      </c>
      <c r="D79" s="50" t="s">
        <v>475</v>
      </c>
      <c r="E79" s="44" t="s">
        <v>464</v>
      </c>
      <c r="F79" s="49">
        <v>3</v>
      </c>
      <c r="G79" s="7"/>
      <c r="H79" s="7"/>
      <c r="I79" s="18"/>
    </row>
    <row r="80" spans="1:9" x14ac:dyDescent="0.25">
      <c r="A80" s="9" t="s">
        <v>95</v>
      </c>
      <c r="B80" s="44" t="s">
        <v>377</v>
      </c>
      <c r="C80" s="50" t="s">
        <v>474</v>
      </c>
      <c r="D80" s="50" t="s">
        <v>476</v>
      </c>
      <c r="E80" s="44" t="s">
        <v>464</v>
      </c>
      <c r="F80" s="49">
        <v>3</v>
      </c>
      <c r="G80" s="7"/>
      <c r="H80" s="7"/>
      <c r="I80" s="18"/>
    </row>
    <row r="81" spans="1:9" x14ac:dyDescent="0.25">
      <c r="A81" s="9" t="s">
        <v>96</v>
      </c>
      <c r="B81" s="44" t="s">
        <v>377</v>
      </c>
      <c r="C81" s="50" t="s">
        <v>474</v>
      </c>
      <c r="D81" s="50" t="s">
        <v>477</v>
      </c>
      <c r="E81" s="44" t="s">
        <v>464</v>
      </c>
      <c r="F81" s="49">
        <v>3</v>
      </c>
      <c r="G81" s="7"/>
      <c r="H81" s="7"/>
      <c r="I81" s="18"/>
    </row>
    <row r="82" spans="1:9" x14ac:dyDescent="0.25">
      <c r="A82" s="9" t="s">
        <v>97</v>
      </c>
      <c r="B82" s="44" t="s">
        <v>377</v>
      </c>
      <c r="C82" s="50" t="s">
        <v>474</v>
      </c>
      <c r="D82" s="50" t="s">
        <v>478</v>
      </c>
      <c r="E82" s="44" t="s">
        <v>464</v>
      </c>
      <c r="F82" s="49">
        <v>3</v>
      </c>
      <c r="G82" s="7"/>
      <c r="H82" s="7"/>
      <c r="I82" s="18"/>
    </row>
    <row r="83" spans="1:9" x14ac:dyDescent="0.25">
      <c r="A83" s="9" t="s">
        <v>98</v>
      </c>
      <c r="B83" s="44" t="s">
        <v>377</v>
      </c>
      <c r="C83" s="50" t="s">
        <v>474</v>
      </c>
      <c r="D83" s="50" t="s">
        <v>479</v>
      </c>
      <c r="E83" s="44" t="s">
        <v>464</v>
      </c>
      <c r="F83" s="49">
        <v>3</v>
      </c>
      <c r="G83" s="7"/>
      <c r="H83" s="7"/>
      <c r="I83" s="18"/>
    </row>
    <row r="84" spans="1:9" x14ac:dyDescent="0.25">
      <c r="A84" s="9" t="s">
        <v>99</v>
      </c>
      <c r="B84" s="44" t="s">
        <v>377</v>
      </c>
      <c r="C84" s="50" t="s">
        <v>474</v>
      </c>
      <c r="D84" s="50" t="s">
        <v>480</v>
      </c>
      <c r="E84" s="44" t="s">
        <v>464</v>
      </c>
      <c r="F84" s="49">
        <v>3</v>
      </c>
      <c r="G84" s="7"/>
      <c r="H84" s="7"/>
      <c r="I84" s="18"/>
    </row>
    <row r="85" spans="1:9" x14ac:dyDescent="0.25">
      <c r="A85" s="9" t="s">
        <v>100</v>
      </c>
      <c r="B85" s="44" t="s">
        <v>377</v>
      </c>
      <c r="C85" s="50" t="s">
        <v>474</v>
      </c>
      <c r="D85" s="50" t="s">
        <v>481</v>
      </c>
      <c r="E85" s="44" t="s">
        <v>464</v>
      </c>
      <c r="F85" s="49">
        <v>3</v>
      </c>
      <c r="G85" s="7"/>
      <c r="H85" s="7"/>
      <c r="I85" s="18"/>
    </row>
    <row r="86" spans="1:9" x14ac:dyDescent="0.25">
      <c r="A86" s="9" t="s">
        <v>101</v>
      </c>
      <c r="B86" s="44" t="s">
        <v>377</v>
      </c>
      <c r="C86" s="50" t="s">
        <v>474</v>
      </c>
      <c r="D86" s="50" t="s">
        <v>482</v>
      </c>
      <c r="E86" s="44" t="s">
        <v>464</v>
      </c>
      <c r="F86" s="49">
        <v>3</v>
      </c>
      <c r="G86" s="7"/>
      <c r="H86" s="7"/>
      <c r="I86" s="18"/>
    </row>
    <row r="87" spans="1:9" x14ac:dyDescent="0.25">
      <c r="A87" s="9" t="s">
        <v>102</v>
      </c>
      <c r="B87" s="44" t="s">
        <v>377</v>
      </c>
      <c r="C87" s="50" t="s">
        <v>474</v>
      </c>
      <c r="D87" s="50" t="s">
        <v>483</v>
      </c>
      <c r="E87" s="44" t="s">
        <v>464</v>
      </c>
      <c r="F87" s="49">
        <v>3</v>
      </c>
      <c r="G87" s="7"/>
      <c r="H87" s="7"/>
      <c r="I87" s="18"/>
    </row>
    <row r="88" spans="1:9" x14ac:dyDescent="0.25">
      <c r="A88" s="9" t="s">
        <v>103</v>
      </c>
      <c r="B88" s="44" t="s">
        <v>377</v>
      </c>
      <c r="C88" s="50" t="s">
        <v>474</v>
      </c>
      <c r="D88" s="50" t="s">
        <v>484</v>
      </c>
      <c r="E88" s="44" t="s">
        <v>464</v>
      </c>
      <c r="F88" s="49">
        <v>3</v>
      </c>
      <c r="G88" s="7"/>
      <c r="H88" s="7"/>
      <c r="I88" s="18"/>
    </row>
    <row r="89" spans="1:9" ht="45" x14ac:dyDescent="0.25">
      <c r="A89" s="9" t="s">
        <v>104</v>
      </c>
      <c r="B89" s="44" t="s">
        <v>377</v>
      </c>
      <c r="C89" s="50" t="s">
        <v>485</v>
      </c>
      <c r="D89" s="50" t="s">
        <v>486</v>
      </c>
      <c r="E89" s="44" t="s">
        <v>464</v>
      </c>
      <c r="F89" s="49">
        <v>3</v>
      </c>
      <c r="G89" s="7"/>
      <c r="H89" s="7"/>
      <c r="I89" s="18"/>
    </row>
    <row r="90" spans="1:9" ht="45" x14ac:dyDescent="0.25">
      <c r="A90" s="9" t="s">
        <v>105</v>
      </c>
      <c r="B90" s="44" t="s">
        <v>377</v>
      </c>
      <c r="C90" s="50" t="s">
        <v>485</v>
      </c>
      <c r="D90" s="50" t="s">
        <v>487</v>
      </c>
      <c r="E90" s="44" t="s">
        <v>464</v>
      </c>
      <c r="F90" s="49">
        <v>3</v>
      </c>
      <c r="G90" s="7"/>
      <c r="H90" s="7"/>
      <c r="I90" s="18"/>
    </row>
    <row r="91" spans="1:9" ht="45" x14ac:dyDescent="0.25">
      <c r="A91" s="9" t="s">
        <v>106</v>
      </c>
      <c r="B91" s="44" t="s">
        <v>377</v>
      </c>
      <c r="C91" s="50" t="s">
        <v>485</v>
      </c>
      <c r="D91" s="50" t="s">
        <v>488</v>
      </c>
      <c r="E91" s="44" t="s">
        <v>464</v>
      </c>
      <c r="F91" s="49">
        <v>3</v>
      </c>
      <c r="G91" s="7"/>
      <c r="H91" s="7"/>
      <c r="I91" s="18"/>
    </row>
    <row r="92" spans="1:9" ht="45" x14ac:dyDescent="0.25">
      <c r="A92" s="9" t="s">
        <v>107</v>
      </c>
      <c r="B92" s="44" t="s">
        <v>377</v>
      </c>
      <c r="C92" s="50" t="s">
        <v>485</v>
      </c>
      <c r="D92" s="50" t="s">
        <v>489</v>
      </c>
      <c r="E92" s="44" t="s">
        <v>464</v>
      </c>
      <c r="F92" s="49">
        <v>3</v>
      </c>
      <c r="G92" s="7"/>
      <c r="H92" s="7"/>
      <c r="I92" s="18"/>
    </row>
    <row r="93" spans="1:9" ht="45" x14ac:dyDescent="0.25">
      <c r="A93" s="9" t="s">
        <v>108</v>
      </c>
      <c r="B93" s="44" t="s">
        <v>377</v>
      </c>
      <c r="C93" s="50" t="s">
        <v>485</v>
      </c>
      <c r="D93" s="50" t="s">
        <v>490</v>
      </c>
      <c r="E93" s="44" t="s">
        <v>464</v>
      </c>
      <c r="F93" s="49">
        <v>3</v>
      </c>
      <c r="G93" s="7"/>
      <c r="H93" s="7"/>
      <c r="I93" s="18"/>
    </row>
    <row r="94" spans="1:9" ht="45" x14ac:dyDescent="0.25">
      <c r="A94" s="9" t="s">
        <v>109</v>
      </c>
      <c r="B94" s="44" t="s">
        <v>377</v>
      </c>
      <c r="C94" s="50" t="s">
        <v>485</v>
      </c>
      <c r="D94" s="50" t="s">
        <v>491</v>
      </c>
      <c r="E94" s="44" t="s">
        <v>464</v>
      </c>
      <c r="F94" s="49">
        <v>3</v>
      </c>
      <c r="G94" s="7"/>
      <c r="H94" s="7"/>
      <c r="I94" s="18"/>
    </row>
    <row r="95" spans="1:9" ht="45" x14ac:dyDescent="0.25">
      <c r="A95" s="9" t="s">
        <v>110</v>
      </c>
      <c r="B95" s="44" t="s">
        <v>377</v>
      </c>
      <c r="C95" s="50" t="s">
        <v>485</v>
      </c>
      <c r="D95" s="50" t="s">
        <v>492</v>
      </c>
      <c r="E95" s="44" t="s">
        <v>464</v>
      </c>
      <c r="F95" s="49">
        <v>3</v>
      </c>
      <c r="G95" s="7"/>
      <c r="H95" s="7"/>
      <c r="I95" s="18"/>
    </row>
    <row r="96" spans="1:9" ht="45" x14ac:dyDescent="0.25">
      <c r="A96" s="9" t="s">
        <v>111</v>
      </c>
      <c r="B96" s="44" t="s">
        <v>377</v>
      </c>
      <c r="C96" s="50" t="s">
        <v>485</v>
      </c>
      <c r="D96" s="50" t="s">
        <v>493</v>
      </c>
      <c r="E96" s="44" t="s">
        <v>464</v>
      </c>
      <c r="F96" s="49">
        <v>3</v>
      </c>
      <c r="G96" s="7"/>
      <c r="H96" s="7"/>
      <c r="I96" s="18"/>
    </row>
    <row r="97" spans="1:9" ht="60" x14ac:dyDescent="0.25">
      <c r="A97" s="9" t="s">
        <v>112</v>
      </c>
      <c r="B97" s="44" t="s">
        <v>494</v>
      </c>
      <c r="C97" s="50" t="s">
        <v>495</v>
      </c>
      <c r="D97" s="51" t="s">
        <v>496</v>
      </c>
      <c r="E97" s="44" t="s">
        <v>464</v>
      </c>
      <c r="F97" s="49">
        <v>3</v>
      </c>
      <c r="G97" s="7"/>
      <c r="H97" s="7"/>
      <c r="I97" s="18"/>
    </row>
    <row r="98" spans="1:9" x14ac:dyDescent="0.25">
      <c r="A98" s="9" t="s">
        <v>113</v>
      </c>
      <c r="B98" s="44" t="s">
        <v>373</v>
      </c>
      <c r="C98" s="50" t="s">
        <v>497</v>
      </c>
      <c r="D98" s="50" t="s">
        <v>498</v>
      </c>
      <c r="E98" s="44" t="s">
        <v>499</v>
      </c>
      <c r="F98" s="49">
        <v>3</v>
      </c>
      <c r="G98" s="7"/>
      <c r="H98" s="7"/>
      <c r="I98" s="18"/>
    </row>
    <row r="99" spans="1:9" x14ac:dyDescent="0.25">
      <c r="A99" s="9" t="s">
        <v>114</v>
      </c>
      <c r="B99" s="44" t="s">
        <v>377</v>
      </c>
      <c r="C99" s="50" t="s">
        <v>474</v>
      </c>
      <c r="D99" s="50" t="s">
        <v>500</v>
      </c>
      <c r="E99" s="44" t="s">
        <v>501</v>
      </c>
      <c r="F99" s="49">
        <v>3</v>
      </c>
      <c r="G99" s="7"/>
      <c r="H99" s="7"/>
      <c r="I99" s="18"/>
    </row>
    <row r="100" spans="1:9" ht="30" x14ac:dyDescent="0.25">
      <c r="A100" s="9" t="s">
        <v>115</v>
      </c>
      <c r="B100" s="44" t="s">
        <v>377</v>
      </c>
      <c r="C100" s="50" t="s">
        <v>502</v>
      </c>
      <c r="D100" s="50" t="s">
        <v>503</v>
      </c>
      <c r="E100" s="44" t="s">
        <v>501</v>
      </c>
      <c r="F100" s="49">
        <v>3</v>
      </c>
      <c r="G100" s="7"/>
      <c r="H100" s="7"/>
      <c r="I100" s="18"/>
    </row>
    <row r="101" spans="1:9" x14ac:dyDescent="0.25">
      <c r="A101" s="9" t="s">
        <v>116</v>
      </c>
      <c r="B101" s="44" t="s">
        <v>377</v>
      </c>
      <c r="C101" s="50" t="s">
        <v>474</v>
      </c>
      <c r="D101" s="50" t="s">
        <v>504</v>
      </c>
      <c r="E101" s="44" t="s">
        <v>505</v>
      </c>
      <c r="F101" s="49">
        <v>3</v>
      </c>
      <c r="G101" s="7"/>
      <c r="H101" s="7"/>
      <c r="I101" s="18"/>
    </row>
    <row r="102" spans="1:9" x14ac:dyDescent="0.25">
      <c r="A102" s="9" t="s">
        <v>117</v>
      </c>
      <c r="B102" s="44" t="s">
        <v>377</v>
      </c>
      <c r="C102" s="50" t="s">
        <v>474</v>
      </c>
      <c r="D102" s="50" t="s">
        <v>506</v>
      </c>
      <c r="E102" s="44" t="s">
        <v>505</v>
      </c>
      <c r="F102" s="49">
        <v>3</v>
      </c>
      <c r="G102" s="7"/>
      <c r="H102" s="7"/>
      <c r="I102" s="18"/>
    </row>
    <row r="103" spans="1:9" ht="45" x14ac:dyDescent="0.25">
      <c r="A103" s="9" t="s">
        <v>118</v>
      </c>
      <c r="B103" s="44" t="s">
        <v>373</v>
      </c>
      <c r="C103" s="52" t="s">
        <v>408</v>
      </c>
      <c r="D103" s="52" t="s">
        <v>507</v>
      </c>
      <c r="E103" s="44" t="s">
        <v>410</v>
      </c>
      <c r="F103" s="49">
        <v>3</v>
      </c>
      <c r="G103" s="7"/>
      <c r="H103" s="7"/>
      <c r="I103" s="18"/>
    </row>
    <row r="104" spans="1:9" ht="45" x14ac:dyDescent="0.25">
      <c r="A104" s="9" t="s">
        <v>119</v>
      </c>
      <c r="B104" s="44" t="s">
        <v>373</v>
      </c>
      <c r="C104" s="52" t="s">
        <v>408</v>
      </c>
      <c r="D104" s="52" t="s">
        <v>508</v>
      </c>
      <c r="E104" s="44" t="s">
        <v>410</v>
      </c>
      <c r="F104" s="49">
        <v>3</v>
      </c>
      <c r="G104" s="7"/>
      <c r="H104" s="7"/>
      <c r="I104" s="18"/>
    </row>
    <row r="105" spans="1:9" ht="45" x14ac:dyDescent="0.25">
      <c r="A105" s="9" t="s">
        <v>120</v>
      </c>
      <c r="B105" s="44" t="s">
        <v>373</v>
      </c>
      <c r="C105" s="52" t="s">
        <v>509</v>
      </c>
      <c r="D105" s="52" t="s">
        <v>431</v>
      </c>
      <c r="E105" s="44" t="s">
        <v>410</v>
      </c>
      <c r="F105" s="49">
        <v>3</v>
      </c>
      <c r="G105" s="7"/>
      <c r="H105" s="7"/>
      <c r="I105" s="18"/>
    </row>
    <row r="106" spans="1:9" ht="45" x14ac:dyDescent="0.25">
      <c r="A106" s="9" t="s">
        <v>121</v>
      </c>
      <c r="B106" s="44" t="s">
        <v>377</v>
      </c>
      <c r="C106" s="52" t="s">
        <v>474</v>
      </c>
      <c r="D106" s="52" t="s">
        <v>510</v>
      </c>
      <c r="E106" s="44" t="s">
        <v>410</v>
      </c>
      <c r="F106" s="49">
        <v>3</v>
      </c>
      <c r="G106" s="7"/>
      <c r="H106" s="7"/>
      <c r="I106" s="18"/>
    </row>
    <row r="107" spans="1:9" ht="45" x14ac:dyDescent="0.25">
      <c r="A107" s="9" t="s">
        <v>122</v>
      </c>
      <c r="B107" s="53" t="s">
        <v>377</v>
      </c>
      <c r="C107" s="54" t="s">
        <v>378</v>
      </c>
      <c r="D107" s="54" t="s">
        <v>511</v>
      </c>
      <c r="E107" s="53" t="s">
        <v>410</v>
      </c>
      <c r="F107" s="49">
        <v>3</v>
      </c>
      <c r="G107" s="7"/>
      <c r="H107" s="7"/>
      <c r="I107" s="18"/>
    </row>
    <row r="108" spans="1:9" ht="45" x14ac:dyDescent="0.25">
      <c r="A108" s="9" t="s">
        <v>123</v>
      </c>
      <c r="B108" s="53" t="s">
        <v>377</v>
      </c>
      <c r="C108" s="54" t="s">
        <v>378</v>
      </c>
      <c r="D108" s="54" t="s">
        <v>512</v>
      </c>
      <c r="E108" s="53" t="s">
        <v>410</v>
      </c>
      <c r="F108" s="49">
        <v>3</v>
      </c>
      <c r="G108" s="7"/>
      <c r="H108" s="7"/>
      <c r="I108" s="18"/>
    </row>
    <row r="109" spans="1:9" ht="45" x14ac:dyDescent="0.25">
      <c r="A109" s="9" t="s">
        <v>124</v>
      </c>
      <c r="B109" s="44" t="s">
        <v>377</v>
      </c>
      <c r="C109" s="52" t="s">
        <v>513</v>
      </c>
      <c r="D109" s="52" t="s">
        <v>514</v>
      </c>
      <c r="E109" s="44" t="s">
        <v>515</v>
      </c>
      <c r="F109" s="49">
        <v>3</v>
      </c>
      <c r="G109" s="7"/>
      <c r="H109" s="7"/>
      <c r="I109" s="18"/>
    </row>
    <row r="110" spans="1:9" ht="45" x14ac:dyDescent="0.25">
      <c r="A110" s="9" t="s">
        <v>125</v>
      </c>
      <c r="B110" s="44" t="s">
        <v>377</v>
      </c>
      <c r="C110" s="52" t="s">
        <v>513</v>
      </c>
      <c r="D110" s="52" t="s">
        <v>516</v>
      </c>
      <c r="E110" s="44" t="s">
        <v>515</v>
      </c>
      <c r="F110" s="49">
        <v>3</v>
      </c>
      <c r="G110" s="7"/>
      <c r="H110" s="7"/>
      <c r="I110" s="18"/>
    </row>
    <row r="111" spans="1:9" ht="45" x14ac:dyDescent="0.25">
      <c r="A111" s="9" t="s">
        <v>126</v>
      </c>
      <c r="B111" s="44" t="s">
        <v>377</v>
      </c>
      <c r="C111" s="52" t="s">
        <v>513</v>
      </c>
      <c r="D111" s="52" t="s">
        <v>517</v>
      </c>
      <c r="E111" s="44" t="s">
        <v>515</v>
      </c>
      <c r="F111" s="49">
        <v>3</v>
      </c>
      <c r="G111" s="7"/>
      <c r="H111" s="7"/>
      <c r="I111" s="18"/>
    </row>
    <row r="112" spans="1:9" x14ac:dyDescent="0.25">
      <c r="A112" s="9" t="s">
        <v>127</v>
      </c>
      <c r="B112" s="44" t="s">
        <v>386</v>
      </c>
      <c r="C112" s="52" t="s">
        <v>495</v>
      </c>
      <c r="D112" s="52" t="s">
        <v>518</v>
      </c>
      <c r="E112" s="44"/>
      <c r="F112" s="49">
        <v>3</v>
      </c>
      <c r="G112" s="7"/>
      <c r="H112" s="7"/>
      <c r="I112" s="18"/>
    </row>
    <row r="113" spans="1:9" x14ac:dyDescent="0.25">
      <c r="A113" s="9" t="s">
        <v>128</v>
      </c>
      <c r="B113" s="44" t="s">
        <v>373</v>
      </c>
      <c r="C113" s="52" t="s">
        <v>408</v>
      </c>
      <c r="D113" s="52" t="s">
        <v>519</v>
      </c>
      <c r="E113" s="44" t="s">
        <v>505</v>
      </c>
      <c r="F113" s="49">
        <v>3</v>
      </c>
      <c r="G113" s="7"/>
      <c r="H113" s="7"/>
      <c r="I113" s="18"/>
    </row>
    <row r="114" spans="1:9" x14ac:dyDescent="0.25">
      <c r="A114" s="9" t="s">
        <v>129</v>
      </c>
      <c r="B114" s="44" t="s">
        <v>373</v>
      </c>
      <c r="C114" s="52" t="s">
        <v>408</v>
      </c>
      <c r="D114" s="52" t="s">
        <v>520</v>
      </c>
      <c r="E114" s="44" t="s">
        <v>505</v>
      </c>
      <c r="F114" s="49">
        <v>3</v>
      </c>
      <c r="G114" s="7"/>
      <c r="H114" s="7"/>
      <c r="I114" s="18"/>
    </row>
    <row r="115" spans="1:9" x14ac:dyDescent="0.25">
      <c r="A115" s="9" t="s">
        <v>130</v>
      </c>
      <c r="B115" s="44" t="s">
        <v>373</v>
      </c>
      <c r="C115" s="52" t="s">
        <v>408</v>
      </c>
      <c r="D115" s="52" t="s">
        <v>521</v>
      </c>
      <c r="E115" s="44" t="s">
        <v>505</v>
      </c>
      <c r="F115" s="49">
        <v>3</v>
      </c>
      <c r="G115" s="7"/>
      <c r="H115" s="7"/>
      <c r="I115" s="18"/>
    </row>
    <row r="116" spans="1:9" x14ac:dyDescent="0.25">
      <c r="A116" s="9" t="s">
        <v>131</v>
      </c>
      <c r="B116" s="44" t="s">
        <v>373</v>
      </c>
      <c r="C116" s="52" t="s">
        <v>408</v>
      </c>
      <c r="D116" s="52" t="s">
        <v>522</v>
      </c>
      <c r="E116" s="44" t="s">
        <v>505</v>
      </c>
      <c r="F116" s="49">
        <v>3</v>
      </c>
      <c r="G116" s="7"/>
      <c r="H116" s="7"/>
      <c r="I116" s="18"/>
    </row>
    <row r="117" spans="1:9" x14ac:dyDescent="0.25">
      <c r="A117" s="9" t="s">
        <v>132</v>
      </c>
      <c r="B117" s="44" t="s">
        <v>373</v>
      </c>
      <c r="C117" s="52" t="s">
        <v>408</v>
      </c>
      <c r="D117" s="52" t="s">
        <v>523</v>
      </c>
      <c r="E117" s="44" t="s">
        <v>505</v>
      </c>
      <c r="F117" s="49">
        <v>3</v>
      </c>
      <c r="G117" s="7"/>
      <c r="H117" s="7"/>
      <c r="I117" s="18"/>
    </row>
    <row r="118" spans="1:9" x14ac:dyDescent="0.25">
      <c r="A118" s="9" t="s">
        <v>133</v>
      </c>
      <c r="B118" s="44" t="s">
        <v>373</v>
      </c>
      <c r="C118" s="52" t="s">
        <v>408</v>
      </c>
      <c r="D118" s="52" t="s">
        <v>524</v>
      </c>
      <c r="E118" s="44" t="s">
        <v>505</v>
      </c>
      <c r="F118" s="49">
        <v>3</v>
      </c>
      <c r="G118" s="7"/>
      <c r="H118" s="7"/>
      <c r="I118" s="18"/>
    </row>
    <row r="119" spans="1:9" x14ac:dyDescent="0.25">
      <c r="A119" s="9" t="s">
        <v>134</v>
      </c>
      <c r="B119" s="44" t="s">
        <v>373</v>
      </c>
      <c r="C119" s="52" t="s">
        <v>408</v>
      </c>
      <c r="D119" s="52" t="s">
        <v>525</v>
      </c>
      <c r="E119" s="44" t="s">
        <v>505</v>
      </c>
      <c r="F119" s="49">
        <v>3</v>
      </c>
      <c r="G119" s="7"/>
      <c r="H119" s="7"/>
      <c r="I119" s="18"/>
    </row>
    <row r="120" spans="1:9" x14ac:dyDescent="0.25">
      <c r="A120" s="9" t="s">
        <v>135</v>
      </c>
      <c r="B120" s="44" t="s">
        <v>373</v>
      </c>
      <c r="C120" s="52" t="s">
        <v>408</v>
      </c>
      <c r="D120" s="52" t="s">
        <v>526</v>
      </c>
      <c r="E120" s="44" t="s">
        <v>505</v>
      </c>
      <c r="F120" s="49">
        <v>3</v>
      </c>
      <c r="G120" s="7"/>
      <c r="H120" s="7"/>
      <c r="I120" s="18"/>
    </row>
    <row r="121" spans="1:9" x14ac:dyDescent="0.25">
      <c r="A121" s="9" t="s">
        <v>136</v>
      </c>
      <c r="B121" s="44" t="s">
        <v>373</v>
      </c>
      <c r="C121" s="52" t="s">
        <v>408</v>
      </c>
      <c r="D121" s="52" t="s">
        <v>527</v>
      </c>
      <c r="E121" s="44" t="s">
        <v>505</v>
      </c>
      <c r="F121" s="49">
        <v>3</v>
      </c>
      <c r="G121" s="7"/>
      <c r="H121" s="7"/>
      <c r="I121" s="18"/>
    </row>
    <row r="122" spans="1:9" x14ac:dyDescent="0.25">
      <c r="A122" s="9" t="s">
        <v>137</v>
      </c>
      <c r="B122" s="44" t="s">
        <v>373</v>
      </c>
      <c r="C122" s="52" t="s">
        <v>408</v>
      </c>
      <c r="D122" s="52" t="s">
        <v>528</v>
      </c>
      <c r="E122" s="44" t="s">
        <v>505</v>
      </c>
      <c r="F122" s="49">
        <v>3</v>
      </c>
      <c r="G122" s="7"/>
      <c r="H122" s="7"/>
      <c r="I122" s="18"/>
    </row>
    <row r="123" spans="1:9" x14ac:dyDescent="0.25">
      <c r="A123" s="9" t="s">
        <v>138</v>
      </c>
      <c r="B123" s="44" t="s">
        <v>373</v>
      </c>
      <c r="C123" s="52" t="s">
        <v>474</v>
      </c>
      <c r="D123" s="52" t="s">
        <v>529</v>
      </c>
      <c r="E123" s="44" t="s">
        <v>505</v>
      </c>
      <c r="F123" s="49">
        <v>3</v>
      </c>
      <c r="G123" s="7"/>
      <c r="H123" s="7"/>
      <c r="I123" s="18"/>
    </row>
    <row r="124" spans="1:9" x14ac:dyDescent="0.25">
      <c r="A124" s="9" t="s">
        <v>139</v>
      </c>
      <c r="B124" s="44" t="s">
        <v>373</v>
      </c>
      <c r="C124" s="52" t="s">
        <v>474</v>
      </c>
      <c r="D124" s="52" t="s">
        <v>530</v>
      </c>
      <c r="E124" s="44" t="s">
        <v>505</v>
      </c>
      <c r="F124" s="49">
        <v>3</v>
      </c>
      <c r="G124" s="7"/>
      <c r="H124" s="7"/>
      <c r="I124" s="18"/>
    </row>
    <row r="125" spans="1:9" x14ac:dyDescent="0.25">
      <c r="A125" s="9" t="s">
        <v>140</v>
      </c>
      <c r="B125" s="44" t="s">
        <v>373</v>
      </c>
      <c r="C125" s="52" t="s">
        <v>474</v>
      </c>
      <c r="D125" s="52" t="s">
        <v>531</v>
      </c>
      <c r="E125" s="44" t="s">
        <v>505</v>
      </c>
      <c r="F125" s="49">
        <v>3</v>
      </c>
      <c r="G125" s="7"/>
      <c r="H125" s="7"/>
      <c r="I125" s="18"/>
    </row>
    <row r="126" spans="1:9" x14ac:dyDescent="0.25">
      <c r="A126" s="9" t="s">
        <v>143</v>
      </c>
      <c r="B126" s="44" t="s">
        <v>373</v>
      </c>
      <c r="C126" s="52" t="s">
        <v>474</v>
      </c>
      <c r="D126" s="52" t="s">
        <v>532</v>
      </c>
      <c r="E126" s="44" t="s">
        <v>505</v>
      </c>
      <c r="F126" s="49">
        <v>3</v>
      </c>
      <c r="G126" s="7"/>
      <c r="H126" s="7"/>
      <c r="I126" s="18"/>
    </row>
    <row r="127" spans="1:9" x14ac:dyDescent="0.25">
      <c r="A127" s="9" t="s">
        <v>144</v>
      </c>
      <c r="B127" s="44" t="s">
        <v>373</v>
      </c>
      <c r="C127" s="52" t="s">
        <v>474</v>
      </c>
      <c r="D127" s="52" t="s">
        <v>533</v>
      </c>
      <c r="E127" s="44" t="s">
        <v>505</v>
      </c>
      <c r="F127" s="49">
        <v>3</v>
      </c>
      <c r="G127" s="7"/>
      <c r="H127" s="7"/>
      <c r="I127" s="18"/>
    </row>
    <row r="128" spans="1:9" x14ac:dyDescent="0.25">
      <c r="A128" s="9" t="s">
        <v>145</v>
      </c>
      <c r="B128" s="44" t="s">
        <v>373</v>
      </c>
      <c r="C128" s="52" t="s">
        <v>474</v>
      </c>
      <c r="D128" s="52" t="s">
        <v>534</v>
      </c>
      <c r="E128" s="44" t="s">
        <v>505</v>
      </c>
      <c r="F128" s="49">
        <v>3</v>
      </c>
      <c r="G128" s="7"/>
      <c r="H128" s="7"/>
      <c r="I128" s="19"/>
    </row>
    <row r="129" spans="1:9" x14ac:dyDescent="0.25">
      <c r="A129" s="9" t="s">
        <v>146</v>
      </c>
      <c r="B129" s="44" t="s">
        <v>373</v>
      </c>
      <c r="C129" s="52" t="s">
        <v>474</v>
      </c>
      <c r="D129" s="52" t="s">
        <v>535</v>
      </c>
      <c r="E129" s="44" t="s">
        <v>505</v>
      </c>
      <c r="F129" s="49">
        <v>3</v>
      </c>
      <c r="G129" s="7"/>
      <c r="H129" s="7"/>
      <c r="I129" s="18"/>
    </row>
    <row r="130" spans="1:9" ht="45" x14ac:dyDescent="0.25">
      <c r="A130" s="9" t="s">
        <v>147</v>
      </c>
      <c r="B130" s="44" t="s">
        <v>373</v>
      </c>
      <c r="C130" s="52" t="s">
        <v>509</v>
      </c>
      <c r="D130" s="52" t="s">
        <v>536</v>
      </c>
      <c r="E130" s="44" t="s">
        <v>410</v>
      </c>
      <c r="F130" s="49">
        <v>3</v>
      </c>
      <c r="G130" s="7"/>
      <c r="H130" s="7"/>
      <c r="I130" s="18"/>
    </row>
    <row r="131" spans="1:9" ht="45" x14ac:dyDescent="0.25">
      <c r="A131" s="9" t="s">
        <v>148</v>
      </c>
      <c r="B131" s="44" t="s">
        <v>537</v>
      </c>
      <c r="C131" s="52" t="s">
        <v>513</v>
      </c>
      <c r="D131" s="52" t="s">
        <v>538</v>
      </c>
      <c r="E131" s="44" t="s">
        <v>410</v>
      </c>
      <c r="F131" s="49">
        <v>3</v>
      </c>
      <c r="G131" s="7"/>
      <c r="H131" s="7"/>
      <c r="I131" s="18"/>
    </row>
    <row r="132" spans="1:9" ht="21" customHeight="1" x14ac:dyDescent="0.25">
      <c r="A132" s="97" t="s">
        <v>56</v>
      </c>
      <c r="B132" s="98"/>
      <c r="C132" s="98"/>
      <c r="D132" s="98"/>
      <c r="E132" s="98"/>
      <c r="F132" s="98"/>
      <c r="G132" s="99"/>
      <c r="H132" s="32"/>
    </row>
    <row r="133" spans="1:9" x14ac:dyDescent="0.25">
      <c r="A133" s="71"/>
      <c r="B133" s="71"/>
      <c r="C133" s="71"/>
      <c r="D133" s="71"/>
      <c r="E133" s="71"/>
      <c r="F133" s="71"/>
      <c r="G133" s="71"/>
      <c r="H133" s="72"/>
    </row>
    <row r="134" spans="1:9" ht="21" customHeight="1" x14ac:dyDescent="0.25">
      <c r="A134" s="45" t="s">
        <v>370</v>
      </c>
      <c r="E134" s="3"/>
    </row>
    <row r="135" spans="1:9" ht="45.75" customHeight="1" x14ac:dyDescent="0.25">
      <c r="A135" s="67" t="s">
        <v>19</v>
      </c>
      <c r="B135" s="86" t="s">
        <v>198</v>
      </c>
      <c r="C135" s="88"/>
      <c r="D135" s="70" t="s">
        <v>364</v>
      </c>
      <c r="E135" s="70" t="s">
        <v>357</v>
      </c>
      <c r="F135" s="22" t="s">
        <v>367</v>
      </c>
      <c r="G135" s="22" t="s">
        <v>368</v>
      </c>
      <c r="H135" s="38" t="s">
        <v>352</v>
      </c>
    </row>
    <row r="136" spans="1:9" x14ac:dyDescent="0.25">
      <c r="A136" s="68">
        <v>1</v>
      </c>
      <c r="B136" s="90" t="s">
        <v>646</v>
      </c>
      <c r="C136" s="91"/>
      <c r="D136" s="67" t="s">
        <v>365</v>
      </c>
      <c r="E136" s="67">
        <v>12</v>
      </c>
      <c r="F136" s="42"/>
      <c r="G136" s="77">
        <f>F136*E136</f>
        <v>0</v>
      </c>
      <c r="H136" s="32"/>
    </row>
    <row r="137" spans="1:9" x14ac:dyDescent="0.25">
      <c r="A137" s="49">
        <v>2</v>
      </c>
      <c r="B137" s="104" t="s">
        <v>653</v>
      </c>
      <c r="C137" s="105"/>
      <c r="D137" s="73" t="s">
        <v>365</v>
      </c>
      <c r="E137" s="73">
        <v>12</v>
      </c>
      <c r="F137" s="74"/>
      <c r="G137" s="77">
        <f t="shared" ref="G137:G139" si="0">F137*E137</f>
        <v>0</v>
      </c>
      <c r="H137" s="75"/>
    </row>
    <row r="138" spans="1:9" x14ac:dyDescent="0.25">
      <c r="A138" s="49">
        <v>3</v>
      </c>
      <c r="B138" s="104" t="s">
        <v>647</v>
      </c>
      <c r="C138" s="105"/>
      <c r="D138" s="73" t="s">
        <v>365</v>
      </c>
      <c r="E138" s="73">
        <v>5</v>
      </c>
      <c r="F138" s="74"/>
      <c r="G138" s="77">
        <f t="shared" si="0"/>
        <v>0</v>
      </c>
      <c r="H138" s="75"/>
    </row>
    <row r="139" spans="1:9" x14ac:dyDescent="0.25">
      <c r="A139" s="49">
        <v>4</v>
      </c>
      <c r="B139" s="104" t="s">
        <v>648</v>
      </c>
      <c r="C139" s="105"/>
      <c r="D139" s="73" t="s">
        <v>365</v>
      </c>
      <c r="E139" s="73">
        <v>5</v>
      </c>
      <c r="F139" s="74"/>
      <c r="G139" s="77">
        <f t="shared" si="0"/>
        <v>0</v>
      </c>
      <c r="H139" s="75"/>
    </row>
    <row r="140" spans="1:9" x14ac:dyDescent="0.25">
      <c r="A140" s="96" t="s">
        <v>56</v>
      </c>
      <c r="B140" s="96"/>
      <c r="C140" s="96"/>
      <c r="D140" s="96"/>
      <c r="E140" s="96"/>
      <c r="F140" s="96"/>
      <c r="G140" s="77">
        <f>SUM(G136:G139)</f>
        <v>0</v>
      </c>
    </row>
    <row r="141" spans="1:9" x14ac:dyDescent="0.25">
      <c r="A141" s="78"/>
      <c r="E141" s="3"/>
    </row>
    <row r="142" spans="1:9" ht="15.75" customHeight="1" x14ac:dyDescent="0.25">
      <c r="B142" s="76"/>
      <c r="C142" s="76"/>
      <c r="D142" s="76"/>
      <c r="E142" s="76"/>
      <c r="F142" s="57"/>
      <c r="G142" s="47"/>
    </row>
    <row r="143" spans="1:9" ht="15.75" customHeight="1" x14ac:dyDescent="0.25">
      <c r="A143" s="67" t="s">
        <v>19</v>
      </c>
      <c r="B143" s="86" t="s">
        <v>198</v>
      </c>
      <c r="C143" s="87"/>
      <c r="D143" s="87"/>
      <c r="E143" s="88"/>
      <c r="F143" s="35" t="s">
        <v>20</v>
      </c>
      <c r="G143" s="47"/>
    </row>
    <row r="144" spans="1:9" ht="79.5" customHeight="1" x14ac:dyDescent="0.25">
      <c r="A144" s="68">
        <v>1</v>
      </c>
      <c r="B144" s="89" t="s">
        <v>643</v>
      </c>
      <c r="C144" s="89"/>
      <c r="D144" s="89"/>
      <c r="E144" s="89"/>
      <c r="F144" s="37">
        <f>H132</f>
        <v>0</v>
      </c>
    </row>
    <row r="145" spans="1:9" ht="52.5" customHeight="1" x14ac:dyDescent="0.25">
      <c r="A145" s="68">
        <v>2</v>
      </c>
      <c r="B145" s="89" t="s">
        <v>645</v>
      </c>
      <c r="C145" s="89"/>
      <c r="D145" s="89"/>
      <c r="E145" s="89"/>
      <c r="F145" s="37">
        <f>G140</f>
        <v>0</v>
      </c>
    </row>
    <row r="146" spans="1:9" ht="25.5" customHeight="1" x14ac:dyDescent="0.25">
      <c r="A146" s="80" t="s">
        <v>369</v>
      </c>
      <c r="B146" s="81"/>
      <c r="C146" s="81"/>
      <c r="D146" s="81"/>
      <c r="E146" s="81"/>
      <c r="F146" s="37">
        <f>SUM(F144:F145)</f>
        <v>0</v>
      </c>
      <c r="G146" s="69"/>
      <c r="H146" s="69"/>
      <c r="I146" s="69"/>
    </row>
    <row r="149" spans="1:9" ht="150.75" customHeight="1" x14ac:dyDescent="0.25">
      <c r="A149" s="103" t="s">
        <v>354</v>
      </c>
      <c r="B149" s="103"/>
      <c r="C149" s="103"/>
      <c r="D149" s="103"/>
      <c r="E149" s="103"/>
      <c r="F149" s="103"/>
      <c r="G149" s="103"/>
    </row>
  </sheetData>
  <mergeCells count="17">
    <mergeCell ref="A140:F140"/>
    <mergeCell ref="H1:I1"/>
    <mergeCell ref="H2:I2"/>
    <mergeCell ref="A4:I4"/>
    <mergeCell ref="A5:I5"/>
    <mergeCell ref="A6:I6"/>
    <mergeCell ref="A132:G132"/>
    <mergeCell ref="B135:C135"/>
    <mergeCell ref="B136:C136"/>
    <mergeCell ref="B137:C137"/>
    <mergeCell ref="B138:C138"/>
    <mergeCell ref="B139:C139"/>
    <mergeCell ref="B144:E144"/>
    <mergeCell ref="A149:G149"/>
    <mergeCell ref="B143:E143"/>
    <mergeCell ref="B145:E145"/>
    <mergeCell ref="A146:E146"/>
  </mergeCells>
  <pageMargins left="0.7" right="0.7" top="0.75" bottom="0.75" header="0.3" footer="0.3"/>
  <pageSetup paperSize="9" scale="8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31" workbookViewId="0">
      <selection activeCell="H45" sqref="H45"/>
    </sheetView>
  </sheetViews>
  <sheetFormatPr defaultRowHeight="15" x14ac:dyDescent="0.25"/>
  <cols>
    <col min="1" max="1" width="6.5703125" style="2" customWidth="1"/>
    <col min="2" max="2" width="18.7109375" style="2" customWidth="1"/>
    <col min="3" max="3" width="16.5703125" style="2" customWidth="1"/>
    <col min="4" max="4" width="16.7109375" style="2" customWidth="1"/>
    <col min="5" max="5" width="31.7109375" style="2" customWidth="1"/>
    <col min="6" max="6" width="19.140625" style="2" customWidth="1"/>
    <col min="7" max="7" width="22.85546875" style="2" customWidth="1"/>
    <col min="8" max="8" width="17.285156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652</v>
      </c>
      <c r="E1" s="3"/>
      <c r="H1" s="101" t="s">
        <v>17</v>
      </c>
      <c r="I1" s="101"/>
    </row>
    <row r="2" spans="1:9" x14ac:dyDescent="0.25">
      <c r="E2" s="3"/>
      <c r="H2" s="102" t="s">
        <v>353</v>
      </c>
      <c r="I2" s="102"/>
    </row>
    <row r="3" spans="1:9" ht="15.75" x14ac:dyDescent="0.25">
      <c r="E3" s="3"/>
      <c r="F3" s="5"/>
      <c r="G3" s="5"/>
    </row>
    <row r="4" spans="1:9" ht="21" customHeight="1" x14ac:dyDescent="0.25">
      <c r="A4" s="97" t="s">
        <v>18</v>
      </c>
      <c r="B4" s="98"/>
      <c r="C4" s="98"/>
      <c r="D4" s="98"/>
      <c r="E4" s="98"/>
      <c r="F4" s="98"/>
      <c r="G4" s="98"/>
      <c r="H4" s="98"/>
      <c r="I4" s="99"/>
    </row>
    <row r="5" spans="1:9" ht="22.5" customHeight="1" x14ac:dyDescent="0.25">
      <c r="A5" s="97" t="s">
        <v>539</v>
      </c>
      <c r="B5" s="98"/>
      <c r="C5" s="98"/>
      <c r="D5" s="98"/>
      <c r="E5" s="98"/>
      <c r="F5" s="98"/>
      <c r="G5" s="98"/>
      <c r="H5" s="98"/>
      <c r="I5" s="99"/>
    </row>
    <row r="6" spans="1:9" x14ac:dyDescent="0.25">
      <c r="A6" s="100" t="s">
        <v>371</v>
      </c>
      <c r="B6" s="100"/>
      <c r="C6" s="100"/>
      <c r="D6" s="100"/>
      <c r="E6" s="100"/>
      <c r="F6" s="100"/>
      <c r="G6" s="100"/>
      <c r="H6" s="100"/>
      <c r="I6" s="100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355</v>
      </c>
      <c r="H7" s="22" t="s">
        <v>356</v>
      </c>
      <c r="I7" s="24" t="s">
        <v>352</v>
      </c>
    </row>
    <row r="8" spans="1:9" x14ac:dyDescent="0.25">
      <c r="A8" s="9" t="s">
        <v>21</v>
      </c>
      <c r="B8" s="60" t="s">
        <v>540</v>
      </c>
      <c r="C8" s="60" t="s">
        <v>541</v>
      </c>
      <c r="D8" s="60" t="s">
        <v>542</v>
      </c>
      <c r="E8" s="59" t="s">
        <v>8</v>
      </c>
      <c r="F8" s="36">
        <v>2</v>
      </c>
      <c r="G8" s="7"/>
      <c r="H8" s="7"/>
      <c r="I8" s="18"/>
    </row>
    <row r="9" spans="1:9" x14ac:dyDescent="0.25">
      <c r="A9" s="9" t="s">
        <v>22</v>
      </c>
      <c r="B9" s="60" t="s">
        <v>540</v>
      </c>
      <c r="C9" s="60" t="s">
        <v>541</v>
      </c>
      <c r="D9" s="60" t="s">
        <v>543</v>
      </c>
      <c r="E9" s="59" t="s">
        <v>8</v>
      </c>
      <c r="F9" s="36">
        <v>2</v>
      </c>
      <c r="G9" s="7"/>
      <c r="H9" s="7"/>
      <c r="I9" s="18"/>
    </row>
    <row r="10" spans="1:9" ht="30" x14ac:dyDescent="0.25">
      <c r="A10" s="9" t="s">
        <v>23</v>
      </c>
      <c r="B10" s="60" t="s">
        <v>544</v>
      </c>
      <c r="C10" s="60" t="s">
        <v>541</v>
      </c>
      <c r="D10" s="60" t="s">
        <v>545</v>
      </c>
      <c r="E10" s="59" t="s">
        <v>0</v>
      </c>
      <c r="F10" s="36">
        <v>2</v>
      </c>
      <c r="G10" s="7"/>
      <c r="H10" s="7"/>
      <c r="I10" s="18"/>
    </row>
    <row r="11" spans="1:9" ht="30" x14ac:dyDescent="0.25">
      <c r="A11" s="9" t="s">
        <v>24</v>
      </c>
      <c r="B11" s="60" t="s">
        <v>544</v>
      </c>
      <c r="C11" s="60" t="s">
        <v>541</v>
      </c>
      <c r="D11" s="60" t="s">
        <v>546</v>
      </c>
      <c r="E11" s="59" t="s">
        <v>0</v>
      </c>
      <c r="F11" s="36">
        <v>2</v>
      </c>
      <c r="G11" s="7"/>
      <c r="H11" s="7"/>
      <c r="I11" s="18"/>
    </row>
    <row r="12" spans="1:9" ht="30" x14ac:dyDescent="0.25">
      <c r="A12" s="9" t="s">
        <v>25</v>
      </c>
      <c r="B12" s="60" t="s">
        <v>544</v>
      </c>
      <c r="C12" s="60" t="s">
        <v>541</v>
      </c>
      <c r="D12" s="60" t="s">
        <v>547</v>
      </c>
      <c r="E12" s="59" t="s">
        <v>0</v>
      </c>
      <c r="F12" s="36">
        <v>2</v>
      </c>
      <c r="G12" s="7"/>
      <c r="H12" s="7"/>
      <c r="I12" s="18"/>
    </row>
    <row r="13" spans="1:9" ht="30" x14ac:dyDescent="0.25">
      <c r="A13" s="9" t="s">
        <v>26</v>
      </c>
      <c r="B13" s="60" t="s">
        <v>544</v>
      </c>
      <c r="C13" s="60" t="s">
        <v>541</v>
      </c>
      <c r="D13" s="60" t="s">
        <v>548</v>
      </c>
      <c r="E13" s="59" t="s">
        <v>0</v>
      </c>
      <c r="F13" s="36">
        <v>2</v>
      </c>
      <c r="G13" s="7"/>
      <c r="H13" s="7"/>
      <c r="I13" s="18"/>
    </row>
    <row r="14" spans="1:9" ht="30" x14ac:dyDescent="0.25">
      <c r="A14" s="9" t="s">
        <v>27</v>
      </c>
      <c r="B14" s="60" t="s">
        <v>544</v>
      </c>
      <c r="C14" s="60" t="s">
        <v>541</v>
      </c>
      <c r="D14" s="60" t="s">
        <v>549</v>
      </c>
      <c r="E14" s="59" t="s">
        <v>0</v>
      </c>
      <c r="F14" s="36">
        <v>2</v>
      </c>
      <c r="G14" s="7"/>
      <c r="H14" s="7"/>
      <c r="I14" s="18"/>
    </row>
    <row r="15" spans="1:9" x14ac:dyDescent="0.25">
      <c r="A15" s="9" t="s">
        <v>28</v>
      </c>
      <c r="B15" s="60" t="s">
        <v>540</v>
      </c>
      <c r="C15" s="60" t="s">
        <v>541</v>
      </c>
      <c r="D15" s="60" t="s">
        <v>550</v>
      </c>
      <c r="E15" s="59" t="s">
        <v>6</v>
      </c>
      <c r="F15" s="36">
        <v>2</v>
      </c>
      <c r="G15" s="7"/>
      <c r="H15" s="7"/>
      <c r="I15" s="18"/>
    </row>
    <row r="16" spans="1:9" x14ac:dyDescent="0.25">
      <c r="A16" s="9" t="s">
        <v>29</v>
      </c>
      <c r="B16" s="60" t="s">
        <v>540</v>
      </c>
      <c r="C16" s="60" t="s">
        <v>541</v>
      </c>
      <c r="D16" s="60" t="s">
        <v>551</v>
      </c>
      <c r="E16" s="59" t="s">
        <v>6</v>
      </c>
      <c r="F16" s="36">
        <v>2</v>
      </c>
      <c r="G16" s="7"/>
      <c r="H16" s="7"/>
      <c r="I16" s="18"/>
    </row>
    <row r="17" spans="1:9" x14ac:dyDescent="0.25">
      <c r="A17" s="9" t="s">
        <v>30</v>
      </c>
      <c r="B17" s="60" t="s">
        <v>540</v>
      </c>
      <c r="C17" s="60" t="s">
        <v>541</v>
      </c>
      <c r="D17" s="60" t="s">
        <v>552</v>
      </c>
      <c r="E17" s="59" t="s">
        <v>5</v>
      </c>
      <c r="F17" s="36">
        <v>2</v>
      </c>
      <c r="G17" s="7"/>
      <c r="H17" s="7"/>
      <c r="I17" s="18"/>
    </row>
    <row r="18" spans="1:9" ht="30" x14ac:dyDescent="0.25">
      <c r="A18" s="9" t="s">
        <v>31</v>
      </c>
      <c r="B18" s="60" t="s">
        <v>540</v>
      </c>
      <c r="C18" s="60" t="s">
        <v>541</v>
      </c>
      <c r="D18" s="61" t="s">
        <v>553</v>
      </c>
      <c r="E18" s="59" t="s">
        <v>0</v>
      </c>
      <c r="F18" s="36">
        <v>2</v>
      </c>
      <c r="G18" s="7"/>
      <c r="H18" s="7"/>
      <c r="I18" s="18"/>
    </row>
    <row r="19" spans="1:9" ht="30" x14ac:dyDescent="0.25">
      <c r="A19" s="9" t="s">
        <v>32</v>
      </c>
      <c r="B19" s="60" t="s">
        <v>540</v>
      </c>
      <c r="C19" s="60" t="s">
        <v>541</v>
      </c>
      <c r="D19" s="61" t="s">
        <v>554</v>
      </c>
      <c r="E19" s="59" t="s">
        <v>0</v>
      </c>
      <c r="F19" s="36">
        <v>2</v>
      </c>
      <c r="G19" s="7"/>
      <c r="H19" s="7"/>
      <c r="I19" s="18"/>
    </row>
    <row r="20" spans="1:9" ht="30" x14ac:dyDescent="0.25">
      <c r="A20" s="9" t="s">
        <v>33</v>
      </c>
      <c r="B20" s="60" t="s">
        <v>540</v>
      </c>
      <c r="C20" s="60" t="s">
        <v>541</v>
      </c>
      <c r="D20" s="61" t="s">
        <v>555</v>
      </c>
      <c r="E20" s="59" t="s">
        <v>0</v>
      </c>
      <c r="F20" s="36">
        <v>2</v>
      </c>
      <c r="G20" s="7"/>
      <c r="H20" s="7"/>
      <c r="I20" s="18"/>
    </row>
    <row r="21" spans="1:9" ht="30" x14ac:dyDescent="0.25">
      <c r="A21" s="9" t="s">
        <v>34</v>
      </c>
      <c r="B21" s="60" t="s">
        <v>540</v>
      </c>
      <c r="C21" s="60" t="s">
        <v>541</v>
      </c>
      <c r="D21" s="61" t="s">
        <v>556</v>
      </c>
      <c r="E21" s="59" t="s">
        <v>0</v>
      </c>
      <c r="F21" s="36">
        <v>2</v>
      </c>
      <c r="G21" s="7"/>
      <c r="H21" s="7"/>
      <c r="I21" s="18"/>
    </row>
    <row r="22" spans="1:9" ht="30" x14ac:dyDescent="0.25">
      <c r="A22" s="9" t="s">
        <v>35</v>
      </c>
      <c r="B22" s="60" t="s">
        <v>540</v>
      </c>
      <c r="C22" s="60" t="s">
        <v>541</v>
      </c>
      <c r="D22" s="61" t="s">
        <v>557</v>
      </c>
      <c r="E22" s="59" t="s">
        <v>0</v>
      </c>
      <c r="F22" s="36">
        <v>2</v>
      </c>
      <c r="G22" s="7"/>
      <c r="H22" s="7"/>
      <c r="I22" s="18"/>
    </row>
    <row r="23" spans="1:9" ht="30" x14ac:dyDescent="0.25">
      <c r="A23" s="9" t="s">
        <v>36</v>
      </c>
      <c r="B23" s="60" t="s">
        <v>540</v>
      </c>
      <c r="C23" s="51" t="s">
        <v>558</v>
      </c>
      <c r="D23" s="60" t="s">
        <v>559</v>
      </c>
      <c r="E23" s="44" t="s">
        <v>560</v>
      </c>
      <c r="F23" s="36">
        <v>2</v>
      </c>
      <c r="G23" s="7"/>
      <c r="H23" s="7"/>
      <c r="I23" s="18"/>
    </row>
    <row r="24" spans="1:9" ht="30" x14ac:dyDescent="0.25">
      <c r="A24" s="9" t="s">
        <v>37</v>
      </c>
      <c r="B24" s="60" t="s">
        <v>540</v>
      </c>
      <c r="C24" s="51" t="s">
        <v>558</v>
      </c>
      <c r="D24" s="60" t="s">
        <v>561</v>
      </c>
      <c r="E24" s="44" t="s">
        <v>560</v>
      </c>
      <c r="F24" s="36">
        <v>2</v>
      </c>
      <c r="G24" s="7"/>
      <c r="H24" s="7"/>
      <c r="I24" s="18"/>
    </row>
    <row r="25" spans="1:9" ht="30" x14ac:dyDescent="0.25">
      <c r="A25" s="9" t="s">
        <v>38</v>
      </c>
      <c r="B25" s="60" t="s">
        <v>540</v>
      </c>
      <c r="C25" s="51" t="s">
        <v>558</v>
      </c>
      <c r="D25" s="60" t="s">
        <v>562</v>
      </c>
      <c r="E25" s="44" t="s">
        <v>560</v>
      </c>
      <c r="F25" s="36">
        <v>2</v>
      </c>
      <c r="G25" s="7"/>
      <c r="H25" s="7"/>
      <c r="I25" s="18"/>
    </row>
    <row r="26" spans="1:9" ht="30" x14ac:dyDescent="0.25">
      <c r="A26" s="9" t="s">
        <v>39</v>
      </c>
      <c r="B26" s="60" t="s">
        <v>540</v>
      </c>
      <c r="C26" s="51" t="s">
        <v>558</v>
      </c>
      <c r="D26" s="60" t="s">
        <v>563</v>
      </c>
      <c r="E26" s="44" t="s">
        <v>560</v>
      </c>
      <c r="F26" s="36">
        <v>2</v>
      </c>
      <c r="G26" s="7"/>
      <c r="H26" s="7"/>
      <c r="I26" s="18"/>
    </row>
    <row r="27" spans="1:9" ht="30" x14ac:dyDescent="0.25">
      <c r="A27" s="9" t="s">
        <v>40</v>
      </c>
      <c r="B27" s="60" t="s">
        <v>540</v>
      </c>
      <c r="C27" s="51" t="s">
        <v>558</v>
      </c>
      <c r="D27" s="60" t="s">
        <v>564</v>
      </c>
      <c r="E27" s="44" t="s">
        <v>560</v>
      </c>
      <c r="F27" s="36">
        <v>2</v>
      </c>
      <c r="G27" s="7"/>
      <c r="H27" s="7"/>
      <c r="I27" s="18"/>
    </row>
    <row r="28" spans="1:9" ht="30" x14ac:dyDescent="0.25">
      <c r="A28" s="9" t="s">
        <v>41</v>
      </c>
      <c r="B28" s="60" t="s">
        <v>540</v>
      </c>
      <c r="C28" s="51" t="s">
        <v>558</v>
      </c>
      <c r="D28" s="60" t="s">
        <v>565</v>
      </c>
      <c r="E28" s="44" t="s">
        <v>560</v>
      </c>
      <c r="F28" s="36">
        <v>2</v>
      </c>
      <c r="G28" s="7"/>
      <c r="H28" s="7"/>
      <c r="I28" s="18"/>
    </row>
    <row r="29" spans="1:9" ht="30" x14ac:dyDescent="0.25">
      <c r="A29" s="9" t="s">
        <v>42</v>
      </c>
      <c r="B29" s="60" t="s">
        <v>540</v>
      </c>
      <c r="C29" s="51" t="s">
        <v>558</v>
      </c>
      <c r="D29" s="60" t="s">
        <v>566</v>
      </c>
      <c r="E29" s="44" t="s">
        <v>560</v>
      </c>
      <c r="F29" s="36">
        <v>2</v>
      </c>
      <c r="G29" s="7"/>
      <c r="H29" s="7"/>
      <c r="I29" s="18"/>
    </row>
    <row r="30" spans="1:9" x14ac:dyDescent="0.25">
      <c r="A30" s="9" t="s">
        <v>43</v>
      </c>
      <c r="B30" s="60" t="s">
        <v>540</v>
      </c>
      <c r="C30" s="51" t="s">
        <v>558</v>
      </c>
      <c r="D30" s="62">
        <v>6003679166</v>
      </c>
      <c r="E30" s="59" t="s">
        <v>6</v>
      </c>
      <c r="F30" s="36">
        <v>2</v>
      </c>
      <c r="G30" s="7"/>
      <c r="H30" s="7"/>
      <c r="I30" s="18"/>
    </row>
    <row r="31" spans="1:9" x14ac:dyDescent="0.25">
      <c r="A31" s="9" t="s">
        <v>44</v>
      </c>
      <c r="B31" s="60" t="s">
        <v>540</v>
      </c>
      <c r="C31" s="51" t="s">
        <v>558</v>
      </c>
      <c r="D31" s="51">
        <v>6005741273</v>
      </c>
      <c r="E31" s="44" t="s">
        <v>567</v>
      </c>
      <c r="F31" s="36">
        <v>2</v>
      </c>
      <c r="G31" s="7"/>
      <c r="H31" s="7"/>
      <c r="I31" s="18"/>
    </row>
    <row r="32" spans="1:9" x14ac:dyDescent="0.25">
      <c r="A32" s="9" t="s">
        <v>45</v>
      </c>
      <c r="B32" s="60" t="s">
        <v>540</v>
      </c>
      <c r="C32" s="51" t="s">
        <v>558</v>
      </c>
      <c r="D32" s="51">
        <v>6005819965</v>
      </c>
      <c r="E32" s="44" t="s">
        <v>567</v>
      </c>
      <c r="F32" s="36">
        <v>2</v>
      </c>
      <c r="G32" s="7"/>
      <c r="H32" s="7"/>
      <c r="I32" s="18"/>
    </row>
    <row r="33" spans="1:9" ht="45" x14ac:dyDescent="0.25">
      <c r="A33" s="9" t="s">
        <v>46</v>
      </c>
      <c r="B33" s="44" t="s">
        <v>568</v>
      </c>
      <c r="C33" s="44" t="s">
        <v>569</v>
      </c>
      <c r="D33" s="36" t="s">
        <v>570</v>
      </c>
      <c r="E33" s="44" t="s">
        <v>5</v>
      </c>
      <c r="F33" s="36">
        <v>2</v>
      </c>
      <c r="G33" s="7"/>
      <c r="H33" s="7"/>
      <c r="I33" s="18"/>
    </row>
    <row r="34" spans="1:9" ht="45" x14ac:dyDescent="0.25">
      <c r="A34" s="9" t="s">
        <v>47</v>
      </c>
      <c r="B34" s="44" t="s">
        <v>568</v>
      </c>
      <c r="C34" s="44" t="s">
        <v>569</v>
      </c>
      <c r="D34" s="36" t="s">
        <v>571</v>
      </c>
      <c r="E34" s="44" t="s">
        <v>6</v>
      </c>
      <c r="F34" s="36">
        <v>2</v>
      </c>
      <c r="G34" s="7"/>
      <c r="H34" s="7"/>
      <c r="I34" s="18"/>
    </row>
    <row r="35" spans="1:9" x14ac:dyDescent="0.25">
      <c r="A35" s="83" t="s">
        <v>56</v>
      </c>
      <c r="B35" s="84"/>
      <c r="C35" s="84"/>
      <c r="D35" s="84"/>
      <c r="E35" s="84"/>
      <c r="F35" s="84"/>
      <c r="G35" s="85"/>
      <c r="H35" s="32"/>
    </row>
    <row r="36" spans="1:9" x14ac:dyDescent="0.25">
      <c r="E36" s="3"/>
    </row>
    <row r="37" spans="1:9" x14ac:dyDescent="0.25">
      <c r="A37" s="45" t="s">
        <v>370</v>
      </c>
      <c r="E37" s="3"/>
    </row>
    <row r="38" spans="1:9" ht="71.25" customHeight="1" x14ac:dyDescent="0.25">
      <c r="A38" s="20" t="s">
        <v>19</v>
      </c>
      <c r="B38" s="86" t="s">
        <v>198</v>
      </c>
      <c r="C38" s="88"/>
      <c r="D38" s="6" t="s">
        <v>364</v>
      </c>
      <c r="E38" s="22" t="s">
        <v>572</v>
      </c>
      <c r="F38" s="22" t="s">
        <v>367</v>
      </c>
      <c r="G38" s="22" t="s">
        <v>573</v>
      </c>
      <c r="H38" s="38" t="s">
        <v>352</v>
      </c>
      <c r="I38" s="40"/>
    </row>
    <row r="39" spans="1:9" x14ac:dyDescent="0.25">
      <c r="A39" s="36">
        <v>1</v>
      </c>
      <c r="B39" s="106" t="s">
        <v>574</v>
      </c>
      <c r="C39" s="106"/>
      <c r="D39" s="36" t="s">
        <v>365</v>
      </c>
      <c r="E39" s="36">
        <v>20</v>
      </c>
      <c r="F39" s="42"/>
      <c r="G39" s="43"/>
      <c r="H39" s="32"/>
      <c r="I39" s="41"/>
    </row>
    <row r="40" spans="1:9" x14ac:dyDescent="0.25">
      <c r="A40" s="36">
        <v>2</v>
      </c>
      <c r="B40" s="106" t="s">
        <v>575</v>
      </c>
      <c r="C40" s="106"/>
      <c r="D40" s="36" t="s">
        <v>365</v>
      </c>
      <c r="E40" s="36">
        <v>4</v>
      </c>
      <c r="F40" s="42"/>
      <c r="G40" s="43"/>
      <c r="H40" s="32"/>
      <c r="I40" s="41"/>
    </row>
    <row r="41" spans="1:9" x14ac:dyDescent="0.25">
      <c r="A41" s="96" t="s">
        <v>56</v>
      </c>
      <c r="B41" s="96"/>
      <c r="C41" s="96"/>
      <c r="D41" s="96"/>
      <c r="E41" s="96"/>
      <c r="F41" s="96"/>
      <c r="G41" s="32"/>
    </row>
    <row r="42" spans="1:9" x14ac:dyDescent="0.25">
      <c r="E42" s="3"/>
    </row>
    <row r="43" spans="1:9" x14ac:dyDescent="0.25">
      <c r="E43" s="3"/>
    </row>
    <row r="44" spans="1:9" x14ac:dyDescent="0.25">
      <c r="A44" s="20" t="s">
        <v>19</v>
      </c>
      <c r="B44" s="86" t="s">
        <v>198</v>
      </c>
      <c r="C44" s="87"/>
      <c r="D44" s="87"/>
      <c r="E44" s="88"/>
      <c r="F44" s="35" t="s">
        <v>20</v>
      </c>
      <c r="G44" s="46"/>
    </row>
    <row r="45" spans="1:9" ht="78" customHeight="1" x14ac:dyDescent="0.25">
      <c r="A45" s="36">
        <v>1</v>
      </c>
      <c r="B45" s="89" t="s">
        <v>654</v>
      </c>
      <c r="C45" s="89"/>
      <c r="D45" s="89"/>
      <c r="E45" s="89"/>
      <c r="F45" s="37">
        <f>H35</f>
        <v>0</v>
      </c>
      <c r="G45" s="47"/>
    </row>
    <row r="46" spans="1:9" ht="55.5" customHeight="1" x14ac:dyDescent="0.25">
      <c r="A46" s="36">
        <v>2</v>
      </c>
      <c r="B46" s="89" t="s">
        <v>649</v>
      </c>
      <c r="C46" s="89"/>
      <c r="D46" s="89"/>
      <c r="E46" s="89"/>
      <c r="F46" s="37">
        <f>G41</f>
        <v>0</v>
      </c>
      <c r="G46" s="47"/>
    </row>
    <row r="47" spans="1:9" x14ac:dyDescent="0.25">
      <c r="A47" s="80" t="s">
        <v>576</v>
      </c>
      <c r="B47" s="81"/>
      <c r="C47" s="81"/>
      <c r="D47" s="81"/>
      <c r="E47" s="81"/>
      <c r="F47" s="37">
        <f>SUM(F45:F46)</f>
        <v>0</v>
      </c>
    </row>
    <row r="48" spans="1:9" x14ac:dyDescent="0.25">
      <c r="E48" s="3"/>
    </row>
    <row r="49" spans="1:9" x14ac:dyDescent="0.25">
      <c r="E49" s="3"/>
    </row>
    <row r="50" spans="1:9" ht="114" customHeight="1" x14ac:dyDescent="0.25">
      <c r="A50" s="82" t="s">
        <v>366</v>
      </c>
      <c r="B50" s="82"/>
      <c r="C50" s="82"/>
      <c r="D50" s="82"/>
      <c r="E50" s="82"/>
      <c r="F50" s="82"/>
      <c r="G50" s="82"/>
      <c r="H50" s="82"/>
      <c r="I50" s="82"/>
    </row>
  </sheetData>
  <mergeCells count="15">
    <mergeCell ref="A35:G35"/>
    <mergeCell ref="B38:C38"/>
    <mergeCell ref="B40:C40"/>
    <mergeCell ref="H1:I1"/>
    <mergeCell ref="H2:I2"/>
    <mergeCell ref="A4:I4"/>
    <mergeCell ref="A5:I5"/>
    <mergeCell ref="A6:I6"/>
    <mergeCell ref="B45:E45"/>
    <mergeCell ref="B46:E46"/>
    <mergeCell ref="A47:E47"/>
    <mergeCell ref="A50:I50"/>
    <mergeCell ref="B39:C39"/>
    <mergeCell ref="A41:F41"/>
    <mergeCell ref="B44:E44"/>
  </mergeCells>
  <pageMargins left="0.7" right="0.7" top="0.75" bottom="0.75" header="0.3" footer="0.3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topLeftCell="A40" workbookViewId="0"/>
  </sheetViews>
  <sheetFormatPr defaultRowHeight="15" x14ac:dyDescent="0.25"/>
  <cols>
    <col min="1" max="1" width="6.5703125" style="2" customWidth="1"/>
    <col min="2" max="2" width="18.7109375" style="2" customWidth="1"/>
    <col min="3" max="3" width="16.5703125" style="2" customWidth="1"/>
    <col min="4" max="4" width="16.7109375" style="2" customWidth="1"/>
    <col min="5" max="5" width="31.7109375" style="3" customWidth="1"/>
    <col min="6" max="6" width="19.140625" style="2" customWidth="1"/>
    <col min="7" max="7" width="22.85546875" style="2" customWidth="1"/>
    <col min="8" max="8" width="17.285156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652</v>
      </c>
      <c r="H1" s="101" t="s">
        <v>17</v>
      </c>
      <c r="I1" s="101"/>
    </row>
    <row r="2" spans="1:9" x14ac:dyDescent="0.25">
      <c r="H2" s="102" t="s">
        <v>353</v>
      </c>
      <c r="I2" s="102"/>
    </row>
    <row r="3" spans="1:9" ht="15.75" x14ac:dyDescent="0.25">
      <c r="F3" s="5"/>
      <c r="G3" s="5"/>
    </row>
    <row r="4" spans="1:9" ht="24" customHeight="1" x14ac:dyDescent="0.25">
      <c r="A4" s="97" t="s">
        <v>18</v>
      </c>
      <c r="B4" s="98"/>
      <c r="C4" s="98"/>
      <c r="D4" s="98"/>
      <c r="E4" s="98"/>
      <c r="F4" s="98"/>
      <c r="G4" s="98"/>
      <c r="H4" s="98"/>
      <c r="I4" s="99"/>
    </row>
    <row r="5" spans="1:9" ht="26.25" customHeight="1" x14ac:dyDescent="0.25">
      <c r="A5" s="97" t="s">
        <v>577</v>
      </c>
      <c r="B5" s="98"/>
      <c r="C5" s="98"/>
      <c r="D5" s="98"/>
      <c r="E5" s="98"/>
      <c r="F5" s="98"/>
      <c r="G5" s="98"/>
      <c r="H5" s="98"/>
      <c r="I5" s="99"/>
    </row>
    <row r="6" spans="1:9" ht="18" customHeight="1" x14ac:dyDescent="0.25">
      <c r="A6" s="100" t="s">
        <v>371</v>
      </c>
      <c r="B6" s="100"/>
      <c r="C6" s="100"/>
      <c r="D6" s="100"/>
      <c r="E6" s="100"/>
      <c r="F6" s="100"/>
      <c r="G6" s="100"/>
      <c r="H6" s="100"/>
      <c r="I6" s="100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355</v>
      </c>
      <c r="H7" s="22" t="s">
        <v>356</v>
      </c>
      <c r="I7" s="24" t="s">
        <v>352</v>
      </c>
    </row>
    <row r="8" spans="1:9" x14ac:dyDescent="0.25">
      <c r="A8" s="9" t="s">
        <v>21</v>
      </c>
      <c r="B8" s="32" t="s">
        <v>373</v>
      </c>
      <c r="C8" s="32" t="s">
        <v>578</v>
      </c>
      <c r="D8" s="58" t="s">
        <v>579</v>
      </c>
      <c r="E8" s="58" t="s">
        <v>16</v>
      </c>
      <c r="F8" s="36">
        <v>1</v>
      </c>
      <c r="G8" s="7"/>
      <c r="H8" s="7"/>
      <c r="I8" s="18"/>
    </row>
    <row r="9" spans="1:9" x14ac:dyDescent="0.25">
      <c r="A9" s="9" t="s">
        <v>22</v>
      </c>
      <c r="B9" s="32" t="s">
        <v>373</v>
      </c>
      <c r="C9" s="32" t="s">
        <v>578</v>
      </c>
      <c r="D9" s="58" t="s">
        <v>580</v>
      </c>
      <c r="E9" s="58" t="s">
        <v>16</v>
      </c>
      <c r="F9" s="36">
        <v>1</v>
      </c>
      <c r="G9" s="7"/>
      <c r="H9" s="7"/>
      <c r="I9" s="18"/>
    </row>
    <row r="10" spans="1:9" x14ac:dyDescent="0.25">
      <c r="A10" s="9" t="s">
        <v>23</v>
      </c>
      <c r="B10" s="32" t="s">
        <v>373</v>
      </c>
      <c r="C10" s="32" t="s">
        <v>578</v>
      </c>
      <c r="D10" s="58" t="s">
        <v>581</v>
      </c>
      <c r="E10" s="58" t="s">
        <v>9</v>
      </c>
      <c r="F10" s="36">
        <v>3</v>
      </c>
      <c r="G10" s="7"/>
      <c r="H10" s="7"/>
      <c r="I10" s="18"/>
    </row>
    <row r="11" spans="1:9" x14ac:dyDescent="0.25">
      <c r="A11" s="9" t="s">
        <v>24</v>
      </c>
      <c r="B11" s="32" t="s">
        <v>373</v>
      </c>
      <c r="C11" s="32" t="s">
        <v>578</v>
      </c>
      <c r="D11" s="58" t="s">
        <v>582</v>
      </c>
      <c r="E11" s="58" t="s">
        <v>9</v>
      </c>
      <c r="F11" s="36">
        <v>3</v>
      </c>
      <c r="G11" s="7"/>
      <c r="H11" s="7"/>
      <c r="I11" s="18"/>
    </row>
    <row r="12" spans="1:9" x14ac:dyDescent="0.25">
      <c r="A12" s="9" t="s">
        <v>25</v>
      </c>
      <c r="B12" s="32" t="s">
        <v>373</v>
      </c>
      <c r="C12" s="32" t="s">
        <v>578</v>
      </c>
      <c r="D12" s="58" t="s">
        <v>583</v>
      </c>
      <c r="E12" s="58" t="s">
        <v>9</v>
      </c>
      <c r="F12" s="36">
        <v>3</v>
      </c>
      <c r="G12" s="7"/>
      <c r="H12" s="7"/>
      <c r="I12" s="18"/>
    </row>
    <row r="13" spans="1:9" x14ac:dyDescent="0.25">
      <c r="A13" s="9" t="s">
        <v>26</v>
      </c>
      <c r="B13" s="32" t="s">
        <v>373</v>
      </c>
      <c r="C13" s="32" t="s">
        <v>584</v>
      </c>
      <c r="D13" s="58" t="s">
        <v>585</v>
      </c>
      <c r="E13" s="58" t="s">
        <v>10</v>
      </c>
      <c r="F13" s="36">
        <v>3</v>
      </c>
      <c r="G13" s="7"/>
      <c r="H13" s="7"/>
      <c r="I13" s="18"/>
    </row>
    <row r="14" spans="1:9" x14ac:dyDescent="0.25">
      <c r="A14" s="9" t="s">
        <v>27</v>
      </c>
      <c r="B14" s="32" t="s">
        <v>373</v>
      </c>
      <c r="C14" s="32" t="s">
        <v>584</v>
      </c>
      <c r="D14" s="58" t="s">
        <v>586</v>
      </c>
      <c r="E14" s="58" t="s">
        <v>10</v>
      </c>
      <c r="F14" s="36">
        <v>3</v>
      </c>
      <c r="G14" s="7"/>
      <c r="H14" s="7"/>
      <c r="I14" s="18"/>
    </row>
    <row r="15" spans="1:9" x14ac:dyDescent="0.25">
      <c r="A15" s="9" t="s">
        <v>28</v>
      </c>
      <c r="B15" s="32" t="s">
        <v>373</v>
      </c>
      <c r="C15" s="32" t="s">
        <v>584</v>
      </c>
      <c r="D15" s="58" t="s">
        <v>587</v>
      </c>
      <c r="E15" s="58" t="s">
        <v>588</v>
      </c>
      <c r="F15" s="36">
        <v>3</v>
      </c>
      <c r="G15" s="7"/>
      <c r="H15" s="7"/>
      <c r="I15" s="18"/>
    </row>
    <row r="16" spans="1:9" x14ac:dyDescent="0.25">
      <c r="A16" s="9" t="s">
        <v>29</v>
      </c>
      <c r="B16" s="32" t="s">
        <v>373</v>
      </c>
      <c r="C16" s="32" t="s">
        <v>584</v>
      </c>
      <c r="D16" s="58" t="s">
        <v>589</v>
      </c>
      <c r="E16" s="58" t="s">
        <v>588</v>
      </c>
      <c r="F16" s="36">
        <v>3</v>
      </c>
      <c r="G16" s="7"/>
      <c r="H16" s="7"/>
      <c r="I16" s="18"/>
    </row>
    <row r="17" spans="1:9" x14ac:dyDescent="0.25">
      <c r="A17" s="9" t="s">
        <v>30</v>
      </c>
      <c r="B17" s="32" t="s">
        <v>373</v>
      </c>
      <c r="C17" s="32" t="s">
        <v>584</v>
      </c>
      <c r="D17" s="58" t="s">
        <v>590</v>
      </c>
      <c r="E17" s="58" t="s">
        <v>8</v>
      </c>
      <c r="F17" s="36">
        <v>3</v>
      </c>
      <c r="G17" s="7"/>
      <c r="H17" s="7"/>
      <c r="I17" s="18"/>
    </row>
    <row r="18" spans="1:9" x14ac:dyDescent="0.25">
      <c r="A18" s="9" t="s">
        <v>31</v>
      </c>
      <c r="B18" s="32" t="s">
        <v>373</v>
      </c>
      <c r="C18" s="32" t="s">
        <v>584</v>
      </c>
      <c r="D18" s="58" t="s">
        <v>591</v>
      </c>
      <c r="E18" s="58" t="s">
        <v>8</v>
      </c>
      <c r="F18" s="36">
        <v>3</v>
      </c>
      <c r="G18" s="7"/>
      <c r="H18" s="7"/>
      <c r="I18" s="18"/>
    </row>
    <row r="19" spans="1:9" x14ac:dyDescent="0.25">
      <c r="A19" s="9" t="s">
        <v>32</v>
      </c>
      <c r="B19" s="32" t="s">
        <v>373</v>
      </c>
      <c r="C19" s="32" t="s">
        <v>584</v>
      </c>
      <c r="D19" s="58" t="s">
        <v>592</v>
      </c>
      <c r="E19" s="58" t="s">
        <v>8</v>
      </c>
      <c r="F19" s="36">
        <v>3</v>
      </c>
      <c r="G19" s="7"/>
      <c r="H19" s="7"/>
      <c r="I19" s="18"/>
    </row>
    <row r="20" spans="1:9" x14ac:dyDescent="0.25">
      <c r="A20" s="9" t="s">
        <v>33</v>
      </c>
      <c r="B20" s="32" t="s">
        <v>373</v>
      </c>
      <c r="C20" s="32" t="s">
        <v>593</v>
      </c>
      <c r="D20" s="58" t="s">
        <v>594</v>
      </c>
      <c r="E20" s="58" t="s">
        <v>3</v>
      </c>
      <c r="F20" s="36">
        <v>3</v>
      </c>
      <c r="G20" s="7"/>
      <c r="H20" s="7"/>
      <c r="I20" s="18"/>
    </row>
    <row r="21" spans="1:9" x14ac:dyDescent="0.25">
      <c r="A21" s="9" t="s">
        <v>34</v>
      </c>
      <c r="B21" s="32" t="s">
        <v>373</v>
      </c>
      <c r="C21" s="32" t="s">
        <v>593</v>
      </c>
      <c r="D21" s="58" t="s">
        <v>595</v>
      </c>
      <c r="E21" s="58" t="s">
        <v>3</v>
      </c>
      <c r="F21" s="36">
        <v>3</v>
      </c>
      <c r="G21" s="7"/>
      <c r="H21" s="7"/>
      <c r="I21" s="18"/>
    </row>
    <row r="22" spans="1:9" x14ac:dyDescent="0.25">
      <c r="A22" s="9" t="s">
        <v>35</v>
      </c>
      <c r="B22" s="32" t="s">
        <v>373</v>
      </c>
      <c r="C22" s="32" t="s">
        <v>593</v>
      </c>
      <c r="D22" s="58" t="s">
        <v>596</v>
      </c>
      <c r="E22" s="58" t="s">
        <v>3</v>
      </c>
      <c r="F22" s="36">
        <v>3</v>
      </c>
      <c r="G22" s="7"/>
      <c r="H22" s="7"/>
      <c r="I22" s="18"/>
    </row>
    <row r="23" spans="1:9" x14ac:dyDescent="0.25">
      <c r="A23" s="9" t="s">
        <v>36</v>
      </c>
      <c r="B23" s="32" t="s">
        <v>373</v>
      </c>
      <c r="C23" s="32" t="s">
        <v>597</v>
      </c>
      <c r="D23" s="58" t="s">
        <v>598</v>
      </c>
      <c r="E23" s="58" t="s">
        <v>4</v>
      </c>
      <c r="F23" s="36">
        <v>3</v>
      </c>
      <c r="G23" s="7"/>
      <c r="H23" s="7"/>
      <c r="I23" s="18"/>
    </row>
    <row r="24" spans="1:9" x14ac:dyDescent="0.25">
      <c r="A24" s="9" t="s">
        <v>37</v>
      </c>
      <c r="B24" s="32" t="s">
        <v>373</v>
      </c>
      <c r="C24" s="32" t="s">
        <v>597</v>
      </c>
      <c r="D24" s="58" t="s">
        <v>599</v>
      </c>
      <c r="E24" s="58" t="s">
        <v>4</v>
      </c>
      <c r="F24" s="36">
        <v>3</v>
      </c>
      <c r="G24" s="7"/>
      <c r="H24" s="7"/>
      <c r="I24" s="18"/>
    </row>
    <row r="25" spans="1:9" x14ac:dyDescent="0.25">
      <c r="A25" s="9" t="s">
        <v>38</v>
      </c>
      <c r="B25" s="32" t="s">
        <v>373</v>
      </c>
      <c r="C25" s="32" t="s">
        <v>600</v>
      </c>
      <c r="D25" s="32" t="s">
        <v>601</v>
      </c>
      <c r="E25" s="32" t="s">
        <v>602</v>
      </c>
      <c r="F25" s="36">
        <v>1</v>
      </c>
      <c r="G25" s="7"/>
      <c r="H25" s="7"/>
      <c r="I25" s="18"/>
    </row>
    <row r="26" spans="1:9" x14ac:dyDescent="0.25">
      <c r="A26" s="9" t="s">
        <v>39</v>
      </c>
      <c r="B26" s="32" t="s">
        <v>373</v>
      </c>
      <c r="C26" s="32" t="s">
        <v>597</v>
      </c>
      <c r="D26" s="58" t="s">
        <v>603</v>
      </c>
      <c r="E26" s="32" t="s">
        <v>15</v>
      </c>
      <c r="F26" s="36">
        <v>3</v>
      </c>
      <c r="G26" s="7"/>
      <c r="H26" s="7"/>
      <c r="I26" s="18"/>
    </row>
    <row r="27" spans="1:9" x14ac:dyDescent="0.25">
      <c r="A27" s="9" t="s">
        <v>40</v>
      </c>
      <c r="B27" s="32" t="s">
        <v>373</v>
      </c>
      <c r="C27" s="32" t="s">
        <v>604</v>
      </c>
      <c r="D27" s="58" t="s">
        <v>605</v>
      </c>
      <c r="E27" s="32" t="s">
        <v>606</v>
      </c>
      <c r="F27" s="36">
        <v>3</v>
      </c>
      <c r="G27" s="7"/>
      <c r="H27" s="7"/>
      <c r="I27" s="18"/>
    </row>
    <row r="28" spans="1:9" x14ac:dyDescent="0.25">
      <c r="A28" s="9" t="s">
        <v>41</v>
      </c>
      <c r="B28" s="32" t="s">
        <v>373</v>
      </c>
      <c r="C28" s="32" t="s">
        <v>604</v>
      </c>
      <c r="D28" s="58" t="s">
        <v>607</v>
      </c>
      <c r="E28" s="32" t="s">
        <v>608</v>
      </c>
      <c r="F28" s="36">
        <v>3</v>
      </c>
      <c r="G28" s="7"/>
      <c r="H28" s="7"/>
      <c r="I28" s="18"/>
    </row>
    <row r="29" spans="1:9" x14ac:dyDescent="0.25">
      <c r="A29" s="9" t="s">
        <v>42</v>
      </c>
      <c r="B29" s="32" t="s">
        <v>373</v>
      </c>
      <c r="C29" s="32" t="s">
        <v>604</v>
      </c>
      <c r="D29" s="58" t="s">
        <v>609</v>
      </c>
      <c r="E29" s="32" t="s">
        <v>610</v>
      </c>
      <c r="F29" s="36">
        <v>3</v>
      </c>
      <c r="G29" s="7"/>
      <c r="H29" s="7"/>
      <c r="I29" s="18"/>
    </row>
    <row r="30" spans="1:9" x14ac:dyDescent="0.25">
      <c r="A30" s="9" t="s">
        <v>43</v>
      </c>
      <c r="B30" s="75" t="s">
        <v>373</v>
      </c>
      <c r="C30" s="75" t="s">
        <v>611</v>
      </c>
      <c r="D30" s="79" t="s">
        <v>612</v>
      </c>
      <c r="E30" s="79" t="s">
        <v>2</v>
      </c>
      <c r="F30" s="49">
        <v>3</v>
      </c>
      <c r="G30" s="7"/>
      <c r="H30" s="7"/>
      <c r="I30" s="18"/>
    </row>
    <row r="31" spans="1:9" x14ac:dyDescent="0.25">
      <c r="A31" s="9" t="s">
        <v>44</v>
      </c>
      <c r="B31" s="75" t="s">
        <v>613</v>
      </c>
      <c r="C31" s="79" t="s">
        <v>614</v>
      </c>
      <c r="D31" s="79" t="s">
        <v>615</v>
      </c>
      <c r="E31" s="79" t="s">
        <v>3</v>
      </c>
      <c r="F31" s="49">
        <v>3</v>
      </c>
      <c r="G31" s="7"/>
      <c r="H31" s="7"/>
      <c r="I31" s="18"/>
    </row>
    <row r="32" spans="1:9" x14ac:dyDescent="0.25">
      <c r="A32" s="9" t="s">
        <v>45</v>
      </c>
      <c r="B32" s="32" t="s">
        <v>373</v>
      </c>
      <c r="C32" s="32" t="s">
        <v>616</v>
      </c>
      <c r="D32" s="58" t="s">
        <v>617</v>
      </c>
      <c r="E32" s="58" t="s">
        <v>3</v>
      </c>
      <c r="F32" s="36">
        <v>3</v>
      </c>
      <c r="G32" s="7"/>
      <c r="H32" s="7"/>
      <c r="I32" s="18"/>
    </row>
    <row r="33" spans="1:9" x14ac:dyDescent="0.25">
      <c r="A33" s="9" t="s">
        <v>46</v>
      </c>
      <c r="B33" s="32" t="s">
        <v>373</v>
      </c>
      <c r="C33" s="32" t="s">
        <v>616</v>
      </c>
      <c r="D33" s="58" t="s">
        <v>618</v>
      </c>
      <c r="E33" s="58" t="s">
        <v>3</v>
      </c>
      <c r="F33" s="36">
        <v>3</v>
      </c>
      <c r="G33" s="7"/>
      <c r="H33" s="7"/>
      <c r="I33" s="18"/>
    </row>
    <row r="34" spans="1:9" x14ac:dyDescent="0.25">
      <c r="A34" s="9" t="s">
        <v>47</v>
      </c>
      <c r="B34" s="32" t="s">
        <v>373</v>
      </c>
      <c r="C34" s="32" t="s">
        <v>616</v>
      </c>
      <c r="D34" s="58" t="s">
        <v>619</v>
      </c>
      <c r="E34" s="58" t="s">
        <v>3</v>
      </c>
      <c r="F34" s="36">
        <v>3</v>
      </c>
      <c r="G34" s="7"/>
      <c r="H34" s="7"/>
      <c r="I34" s="18"/>
    </row>
    <row r="35" spans="1:9" x14ac:dyDescent="0.25">
      <c r="A35" s="9" t="s">
        <v>48</v>
      </c>
      <c r="B35" s="32" t="s">
        <v>373</v>
      </c>
      <c r="C35" s="32" t="s">
        <v>616</v>
      </c>
      <c r="D35" s="58" t="s">
        <v>620</v>
      </c>
      <c r="E35" s="58" t="s">
        <v>3</v>
      </c>
      <c r="F35" s="36">
        <v>3</v>
      </c>
      <c r="G35" s="7"/>
      <c r="H35" s="7"/>
      <c r="I35" s="18"/>
    </row>
    <row r="36" spans="1:9" x14ac:dyDescent="0.25">
      <c r="A36" s="9" t="s">
        <v>49</v>
      </c>
      <c r="B36" s="32" t="s">
        <v>373</v>
      </c>
      <c r="C36" s="32" t="s">
        <v>616</v>
      </c>
      <c r="D36" s="58" t="s">
        <v>621</v>
      </c>
      <c r="E36" s="58" t="s">
        <v>3</v>
      </c>
      <c r="F36" s="36">
        <v>3</v>
      </c>
      <c r="G36" s="7"/>
      <c r="H36" s="7"/>
      <c r="I36" s="18"/>
    </row>
    <row r="37" spans="1:9" x14ac:dyDescent="0.25">
      <c r="A37" s="9" t="s">
        <v>50</v>
      </c>
      <c r="B37" s="32" t="s">
        <v>373</v>
      </c>
      <c r="C37" s="32" t="s">
        <v>616</v>
      </c>
      <c r="D37" s="32" t="s">
        <v>622</v>
      </c>
      <c r="E37" s="58" t="s">
        <v>3</v>
      </c>
      <c r="F37" s="36">
        <v>3</v>
      </c>
      <c r="G37" s="7"/>
      <c r="H37" s="7"/>
      <c r="I37" s="18"/>
    </row>
    <row r="38" spans="1:9" x14ac:dyDescent="0.25">
      <c r="A38" s="9" t="s">
        <v>51</v>
      </c>
      <c r="B38" s="32" t="s">
        <v>373</v>
      </c>
      <c r="C38" s="32" t="s">
        <v>623</v>
      </c>
      <c r="D38" s="32" t="s">
        <v>624</v>
      </c>
      <c r="E38" s="58" t="s">
        <v>625</v>
      </c>
      <c r="F38" s="36">
        <v>3</v>
      </c>
      <c r="G38" s="7"/>
      <c r="H38" s="7"/>
      <c r="I38" s="18"/>
    </row>
    <row r="39" spans="1:9" x14ac:dyDescent="0.25">
      <c r="A39" s="9" t="s">
        <v>52</v>
      </c>
      <c r="B39" s="32" t="s">
        <v>373</v>
      </c>
      <c r="C39" s="32" t="s">
        <v>623</v>
      </c>
      <c r="D39" s="32" t="s">
        <v>626</v>
      </c>
      <c r="E39" s="32" t="s">
        <v>1</v>
      </c>
      <c r="F39" s="36">
        <v>3</v>
      </c>
      <c r="G39" s="7"/>
      <c r="H39" s="7"/>
      <c r="I39" s="18"/>
    </row>
    <row r="40" spans="1:9" x14ac:dyDescent="0.25">
      <c r="A40" s="9" t="s">
        <v>53</v>
      </c>
      <c r="B40" s="32" t="s">
        <v>373</v>
      </c>
      <c r="C40" s="32" t="s">
        <v>623</v>
      </c>
      <c r="D40" s="32" t="s">
        <v>627</v>
      </c>
      <c r="E40" s="32" t="s">
        <v>1</v>
      </c>
      <c r="F40" s="36">
        <v>3</v>
      </c>
      <c r="G40" s="7"/>
      <c r="H40" s="7"/>
      <c r="I40" s="18"/>
    </row>
    <row r="41" spans="1:9" x14ac:dyDescent="0.25">
      <c r="A41" s="97" t="s">
        <v>56</v>
      </c>
      <c r="B41" s="98"/>
      <c r="C41" s="98"/>
      <c r="D41" s="98"/>
      <c r="E41" s="98"/>
      <c r="F41" s="98"/>
      <c r="G41" s="99"/>
      <c r="H41" s="32"/>
    </row>
    <row r="43" spans="1:9" x14ac:dyDescent="0.25">
      <c r="E43" s="2"/>
    </row>
    <row r="44" spans="1:9" x14ac:dyDescent="0.25">
      <c r="A44" s="45" t="s">
        <v>370</v>
      </c>
    </row>
    <row r="45" spans="1:9" ht="63" customHeight="1" x14ac:dyDescent="0.25">
      <c r="A45" s="20" t="s">
        <v>19</v>
      </c>
      <c r="B45" s="86" t="s">
        <v>198</v>
      </c>
      <c r="C45" s="88"/>
      <c r="D45" s="6" t="s">
        <v>364</v>
      </c>
      <c r="E45" s="22" t="s">
        <v>572</v>
      </c>
      <c r="F45" s="22" t="s">
        <v>367</v>
      </c>
      <c r="G45" s="22" t="s">
        <v>573</v>
      </c>
      <c r="H45" s="38" t="s">
        <v>352</v>
      </c>
    </row>
    <row r="46" spans="1:9" x14ac:dyDescent="0.25">
      <c r="A46" s="36">
        <v>1</v>
      </c>
      <c r="B46" s="106" t="s">
        <v>628</v>
      </c>
      <c r="C46" s="106"/>
      <c r="D46" s="36" t="s">
        <v>365</v>
      </c>
      <c r="E46" s="36">
        <v>13</v>
      </c>
      <c r="F46" s="42"/>
      <c r="G46" s="43"/>
      <c r="H46" s="32"/>
    </row>
    <row r="47" spans="1:9" x14ac:dyDescent="0.25">
      <c r="A47" s="36">
        <v>2</v>
      </c>
      <c r="B47" s="106" t="s">
        <v>629</v>
      </c>
      <c r="C47" s="106"/>
      <c r="D47" s="36" t="s">
        <v>365</v>
      </c>
      <c r="E47" s="36">
        <v>18</v>
      </c>
      <c r="F47" s="42"/>
      <c r="G47" s="43"/>
      <c r="H47" s="32"/>
    </row>
    <row r="48" spans="1:9" x14ac:dyDescent="0.25">
      <c r="A48" s="96" t="s">
        <v>56</v>
      </c>
      <c r="B48" s="96"/>
      <c r="C48" s="96"/>
      <c r="D48" s="96"/>
      <c r="E48" s="96"/>
      <c r="F48" s="96"/>
      <c r="G48" s="32"/>
    </row>
    <row r="51" spans="1:9" x14ac:dyDescent="0.25">
      <c r="A51" s="20" t="s">
        <v>19</v>
      </c>
      <c r="B51" s="86" t="s">
        <v>198</v>
      </c>
      <c r="C51" s="87"/>
      <c r="D51" s="87"/>
      <c r="E51" s="88"/>
      <c r="F51" s="35" t="s">
        <v>20</v>
      </c>
      <c r="G51" s="46"/>
    </row>
    <row r="52" spans="1:9" ht="81.75" customHeight="1" x14ac:dyDescent="0.25">
      <c r="A52" s="36">
        <v>1</v>
      </c>
      <c r="B52" s="89" t="s">
        <v>644</v>
      </c>
      <c r="C52" s="89"/>
      <c r="D52" s="89"/>
      <c r="E52" s="89"/>
      <c r="F52" s="37">
        <f>H41</f>
        <v>0</v>
      </c>
      <c r="G52" s="47"/>
    </row>
    <row r="53" spans="1:9" ht="51" customHeight="1" x14ac:dyDescent="0.25">
      <c r="A53" s="36">
        <v>2</v>
      </c>
      <c r="B53" s="89" t="s">
        <v>649</v>
      </c>
      <c r="C53" s="89"/>
      <c r="D53" s="89"/>
      <c r="E53" s="89"/>
      <c r="F53" s="37">
        <f>G48</f>
        <v>0</v>
      </c>
      <c r="G53" s="47"/>
    </row>
    <row r="54" spans="1:9" x14ac:dyDescent="0.25">
      <c r="A54" s="80" t="s">
        <v>576</v>
      </c>
      <c r="B54" s="81"/>
      <c r="C54" s="81"/>
      <c r="D54" s="81"/>
      <c r="E54" s="81"/>
      <c r="F54" s="37">
        <f>SUM(F52:F53)</f>
        <v>0</v>
      </c>
    </row>
    <row r="57" spans="1:9" ht="111" customHeight="1" x14ac:dyDescent="0.25">
      <c r="A57" s="82" t="s">
        <v>366</v>
      </c>
      <c r="B57" s="82"/>
      <c r="C57" s="82"/>
      <c r="D57" s="82"/>
      <c r="E57" s="82"/>
      <c r="F57" s="82"/>
      <c r="G57" s="82"/>
      <c r="H57" s="82"/>
      <c r="I57" s="82"/>
    </row>
  </sheetData>
  <mergeCells count="15">
    <mergeCell ref="H1:I1"/>
    <mergeCell ref="H2:I2"/>
    <mergeCell ref="A4:I4"/>
    <mergeCell ref="A5:I5"/>
    <mergeCell ref="A6:I6"/>
    <mergeCell ref="A41:G41"/>
    <mergeCell ref="A57:I57"/>
    <mergeCell ref="B45:C45"/>
    <mergeCell ref="B46:C46"/>
    <mergeCell ref="B47:C47"/>
    <mergeCell ref="A48:F48"/>
    <mergeCell ref="B51:E51"/>
    <mergeCell ref="B52:E52"/>
    <mergeCell ref="B53:E53"/>
    <mergeCell ref="A54:E54"/>
  </mergeCells>
  <pageMargins left="0.7" right="0.7" top="0.75" bottom="0.75" header="0.3" footer="0.3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5"/>
  <sheetViews>
    <sheetView workbookViewId="0"/>
  </sheetViews>
  <sheetFormatPr defaultRowHeight="15" x14ac:dyDescent="0.25"/>
  <cols>
    <col min="1" max="1" width="6.5703125" style="2" customWidth="1"/>
    <col min="2" max="2" width="31.42578125" style="2" customWidth="1"/>
    <col min="3" max="3" width="16.7109375" style="2" customWidth="1"/>
    <col min="4" max="4" width="10.42578125" style="2" customWidth="1"/>
    <col min="5" max="5" width="21.140625" style="4" customWidth="1"/>
    <col min="6" max="6" width="16.85546875" style="2" customWidth="1"/>
    <col min="7" max="7" width="18.28515625" style="2" customWidth="1"/>
    <col min="8" max="8" width="16.5703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652</v>
      </c>
      <c r="E1" s="3"/>
      <c r="H1" s="101" t="s">
        <v>17</v>
      </c>
      <c r="I1" s="101"/>
    </row>
    <row r="2" spans="1:9" x14ac:dyDescent="0.25">
      <c r="E2" s="3"/>
      <c r="H2" s="102" t="s">
        <v>353</v>
      </c>
      <c r="I2" s="102"/>
    </row>
    <row r="3" spans="1:9" ht="15.75" x14ac:dyDescent="0.25">
      <c r="E3" s="3"/>
      <c r="F3" s="5"/>
      <c r="G3" s="5"/>
    </row>
    <row r="4" spans="1:9" ht="25.5" customHeight="1" x14ac:dyDescent="0.25">
      <c r="A4" s="97" t="s">
        <v>18</v>
      </c>
      <c r="B4" s="98"/>
      <c r="C4" s="98"/>
      <c r="D4" s="98"/>
      <c r="E4" s="98"/>
      <c r="F4" s="98"/>
      <c r="G4" s="98"/>
      <c r="H4" s="98"/>
      <c r="I4" s="99"/>
    </row>
    <row r="5" spans="1:9" ht="23.25" customHeight="1" x14ac:dyDescent="0.25">
      <c r="A5" s="97" t="s">
        <v>630</v>
      </c>
      <c r="B5" s="98"/>
      <c r="C5" s="98"/>
      <c r="D5" s="98"/>
      <c r="E5" s="98"/>
      <c r="F5" s="98"/>
      <c r="G5" s="98"/>
      <c r="H5" s="98"/>
      <c r="I5" s="99"/>
    </row>
    <row r="6" spans="1:9" x14ac:dyDescent="0.25">
      <c r="A6" s="100" t="s">
        <v>371</v>
      </c>
      <c r="B6" s="100"/>
      <c r="C6" s="100"/>
      <c r="D6" s="100"/>
      <c r="E6" s="100"/>
      <c r="F6" s="100"/>
      <c r="G6" s="100"/>
      <c r="H6" s="100"/>
      <c r="I6" s="100"/>
    </row>
    <row r="7" spans="1:9" ht="71.25" x14ac:dyDescent="0.25">
      <c r="A7" s="20" t="s">
        <v>19</v>
      </c>
      <c r="B7" s="21" t="s">
        <v>57</v>
      </c>
      <c r="C7" s="22" t="s">
        <v>200</v>
      </c>
      <c r="D7" s="22" t="s">
        <v>142</v>
      </c>
      <c r="E7" s="23" t="s">
        <v>141</v>
      </c>
      <c r="F7" s="22" t="s">
        <v>201</v>
      </c>
      <c r="G7" s="22" t="s">
        <v>355</v>
      </c>
      <c r="H7" s="22" t="s">
        <v>356</v>
      </c>
      <c r="I7" s="24" t="s">
        <v>352</v>
      </c>
    </row>
    <row r="8" spans="1:9" ht="45" x14ac:dyDescent="0.25">
      <c r="A8" s="9" t="s">
        <v>21</v>
      </c>
      <c r="B8" s="56" t="s">
        <v>631</v>
      </c>
      <c r="C8" s="64" t="s">
        <v>632</v>
      </c>
      <c r="D8" s="65" t="s">
        <v>633</v>
      </c>
      <c r="E8" s="56" t="s">
        <v>634</v>
      </c>
      <c r="F8" s="36">
        <v>3</v>
      </c>
      <c r="G8" s="7"/>
      <c r="H8" s="7"/>
      <c r="I8" s="18"/>
    </row>
    <row r="9" spans="1:9" ht="34.5" customHeight="1" x14ac:dyDescent="0.25">
      <c r="A9" s="9" t="s">
        <v>22</v>
      </c>
      <c r="B9" s="56" t="s">
        <v>631</v>
      </c>
      <c r="C9" s="64" t="s">
        <v>632</v>
      </c>
      <c r="D9" s="65" t="s">
        <v>635</v>
      </c>
      <c r="E9" s="56" t="s">
        <v>636</v>
      </c>
      <c r="F9" s="36">
        <v>3</v>
      </c>
      <c r="G9" s="7"/>
      <c r="H9" s="63"/>
      <c r="I9" s="39"/>
    </row>
    <row r="10" spans="1:9" ht="20.25" customHeight="1" x14ac:dyDescent="0.25">
      <c r="A10" s="97" t="s">
        <v>56</v>
      </c>
      <c r="B10" s="98"/>
      <c r="C10" s="98"/>
      <c r="D10" s="98"/>
      <c r="E10" s="98"/>
      <c r="F10" s="98"/>
      <c r="G10" s="99"/>
      <c r="H10" s="63"/>
      <c r="I10" s="41"/>
    </row>
    <row r="13" spans="1:9" x14ac:dyDescent="0.25">
      <c r="A13" s="45" t="s">
        <v>370</v>
      </c>
      <c r="E13" s="3"/>
    </row>
    <row r="14" spans="1:9" ht="28.5" x14ac:dyDescent="0.25">
      <c r="A14" s="67" t="s">
        <v>19</v>
      </c>
      <c r="B14" s="86" t="s">
        <v>198</v>
      </c>
      <c r="C14" s="88"/>
      <c r="D14" s="70" t="s">
        <v>364</v>
      </c>
      <c r="E14" s="70" t="s">
        <v>357</v>
      </c>
      <c r="F14" s="22" t="s">
        <v>367</v>
      </c>
      <c r="G14" s="22" t="s">
        <v>368</v>
      </c>
      <c r="H14" s="38" t="s">
        <v>352</v>
      </c>
    </row>
    <row r="15" spans="1:9" x14ac:dyDescent="0.25">
      <c r="A15" s="68">
        <v>1</v>
      </c>
      <c r="B15" s="90" t="s">
        <v>650</v>
      </c>
      <c r="C15" s="91"/>
      <c r="D15" s="67" t="s">
        <v>365</v>
      </c>
      <c r="E15" s="67">
        <v>2</v>
      </c>
      <c r="F15" s="42"/>
      <c r="G15" s="77">
        <f>F15*E15</f>
        <v>0</v>
      </c>
      <c r="H15" s="32"/>
    </row>
    <row r="16" spans="1:9" x14ac:dyDescent="0.25">
      <c r="A16" s="96" t="s">
        <v>56</v>
      </c>
      <c r="B16" s="96"/>
      <c r="C16" s="96"/>
      <c r="D16" s="96"/>
      <c r="E16" s="96"/>
      <c r="F16" s="96"/>
      <c r="G16" s="77">
        <f>SUM(G15:G15)</f>
        <v>0</v>
      </c>
    </row>
    <row r="17" spans="1:9" x14ac:dyDescent="0.25">
      <c r="A17" s="78"/>
      <c r="E17" s="3"/>
    </row>
    <row r="18" spans="1:9" ht="15.75" x14ac:dyDescent="0.25">
      <c r="B18" s="76"/>
      <c r="C18" s="76"/>
      <c r="D18" s="76"/>
      <c r="E18" s="76"/>
      <c r="F18" s="57"/>
      <c r="G18" s="47"/>
    </row>
    <row r="19" spans="1:9" ht="15.75" x14ac:dyDescent="0.25">
      <c r="A19" s="67" t="s">
        <v>19</v>
      </c>
      <c r="B19" s="86" t="s">
        <v>198</v>
      </c>
      <c r="C19" s="87"/>
      <c r="D19" s="87"/>
      <c r="E19" s="88"/>
      <c r="F19" s="35" t="s">
        <v>20</v>
      </c>
      <c r="G19" s="47"/>
    </row>
    <row r="20" spans="1:9" ht="59.25" customHeight="1" x14ac:dyDescent="0.25">
      <c r="A20" s="68">
        <v>1</v>
      </c>
      <c r="B20" s="89" t="s">
        <v>643</v>
      </c>
      <c r="C20" s="89"/>
      <c r="D20" s="89"/>
      <c r="E20" s="89"/>
      <c r="F20" s="37">
        <f>H10</f>
        <v>0</v>
      </c>
    </row>
    <row r="21" spans="1:9" ht="53.25" customHeight="1" x14ac:dyDescent="0.25">
      <c r="A21" s="68">
        <v>2</v>
      </c>
      <c r="B21" s="89" t="s">
        <v>651</v>
      </c>
      <c r="C21" s="89"/>
      <c r="D21" s="89"/>
      <c r="E21" s="89"/>
      <c r="F21" s="37">
        <f>G16</f>
        <v>0</v>
      </c>
    </row>
    <row r="22" spans="1:9" x14ac:dyDescent="0.25">
      <c r="A22" s="80" t="s">
        <v>369</v>
      </c>
      <c r="B22" s="81"/>
      <c r="C22" s="81"/>
      <c r="D22" s="81"/>
      <c r="E22" s="81"/>
      <c r="F22" s="37">
        <f>SUM(F20:F21)</f>
        <v>0</v>
      </c>
      <c r="G22" s="69"/>
      <c r="H22" s="69"/>
    </row>
    <row r="23" spans="1:9" x14ac:dyDescent="0.25">
      <c r="E23" s="2"/>
    </row>
    <row r="25" spans="1:9" ht="118.5" customHeight="1" x14ac:dyDescent="0.25">
      <c r="A25" s="82" t="s">
        <v>354</v>
      </c>
      <c r="B25" s="82"/>
      <c r="C25" s="82"/>
      <c r="D25" s="82"/>
      <c r="E25" s="82"/>
      <c r="F25" s="82"/>
      <c r="G25" s="82"/>
      <c r="H25" s="82"/>
      <c r="I25" s="82"/>
    </row>
  </sheetData>
  <mergeCells count="14">
    <mergeCell ref="H1:I1"/>
    <mergeCell ref="H2:I2"/>
    <mergeCell ref="A4:I4"/>
    <mergeCell ref="A5:I5"/>
    <mergeCell ref="A6:I6"/>
    <mergeCell ref="B20:E20"/>
    <mergeCell ref="B21:E21"/>
    <mergeCell ref="A22:E22"/>
    <mergeCell ref="A25:I25"/>
    <mergeCell ref="A10:G10"/>
    <mergeCell ref="B14:C14"/>
    <mergeCell ref="B15:C15"/>
    <mergeCell ref="A16:F16"/>
    <mergeCell ref="B19:E19"/>
  </mergeCells>
  <pageMargins left="0.7" right="0.7" top="0.75" bottom="0.75" header="0.3" footer="0.3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workbookViewId="0">
      <selection activeCell="E20" sqref="E20"/>
    </sheetView>
  </sheetViews>
  <sheetFormatPr defaultRowHeight="15" x14ac:dyDescent="0.25"/>
  <cols>
    <col min="1" max="1" width="6.5703125" style="2" customWidth="1"/>
    <col min="2" max="2" width="22" style="2" customWidth="1"/>
    <col min="3" max="3" width="20.7109375" style="2" customWidth="1"/>
    <col min="4" max="4" width="16.7109375" style="2" customWidth="1"/>
    <col min="5" max="5" width="23.28515625" style="4" customWidth="1"/>
    <col min="6" max="6" width="19" style="2" customWidth="1"/>
    <col min="7" max="7" width="21.42578125" style="2" customWidth="1"/>
    <col min="8" max="8" width="18.42578125" style="2" customWidth="1"/>
    <col min="9" max="9" width="13.28515625" style="2" customWidth="1"/>
    <col min="10" max="16384" width="9.140625" style="2"/>
  </cols>
  <sheetData>
    <row r="1" spans="1:9" x14ac:dyDescent="0.25">
      <c r="A1" s="45" t="s">
        <v>652</v>
      </c>
      <c r="E1" s="3"/>
      <c r="H1" s="101" t="s">
        <v>17</v>
      </c>
      <c r="I1" s="101"/>
    </row>
    <row r="2" spans="1:9" x14ac:dyDescent="0.25">
      <c r="E2" s="3"/>
      <c r="H2" s="102" t="s">
        <v>353</v>
      </c>
      <c r="I2" s="102"/>
    </row>
    <row r="3" spans="1:9" ht="15.75" x14ac:dyDescent="0.25">
      <c r="E3" s="3"/>
      <c r="F3" s="5"/>
      <c r="G3" s="5"/>
    </row>
    <row r="4" spans="1:9" ht="24.75" customHeight="1" x14ac:dyDescent="0.25">
      <c r="A4" s="97" t="s">
        <v>18</v>
      </c>
      <c r="B4" s="98"/>
      <c r="C4" s="98"/>
      <c r="D4" s="98"/>
      <c r="E4" s="98"/>
      <c r="F4" s="98"/>
      <c r="G4" s="98"/>
      <c r="H4" s="98"/>
      <c r="I4" s="99"/>
    </row>
    <row r="5" spans="1:9" ht="29.25" customHeight="1" x14ac:dyDescent="0.25">
      <c r="A5" s="97" t="s">
        <v>637</v>
      </c>
      <c r="B5" s="98"/>
      <c r="C5" s="98"/>
      <c r="D5" s="98"/>
      <c r="E5" s="98"/>
      <c r="F5" s="98"/>
      <c r="G5" s="98"/>
      <c r="H5" s="98"/>
      <c r="I5" s="99"/>
    </row>
    <row r="6" spans="1:9" ht="114" x14ac:dyDescent="0.25">
      <c r="A6" s="20" t="s">
        <v>19</v>
      </c>
      <c r="B6" s="21" t="s">
        <v>57</v>
      </c>
      <c r="C6" s="22" t="s">
        <v>200</v>
      </c>
      <c r="D6" s="22" t="s">
        <v>142</v>
      </c>
      <c r="E6" s="23" t="s">
        <v>141</v>
      </c>
      <c r="F6" s="22" t="s">
        <v>638</v>
      </c>
      <c r="G6" s="22" t="s">
        <v>641</v>
      </c>
      <c r="H6" s="22" t="s">
        <v>642</v>
      </c>
      <c r="I6" s="24" t="s">
        <v>352</v>
      </c>
    </row>
    <row r="7" spans="1:9" ht="30" x14ac:dyDescent="0.25">
      <c r="A7" s="9" t="s">
        <v>21</v>
      </c>
      <c r="B7" s="56" t="s">
        <v>639</v>
      </c>
      <c r="C7" s="64" t="s">
        <v>632</v>
      </c>
      <c r="D7" s="65">
        <v>13823768</v>
      </c>
      <c r="E7" s="56" t="s">
        <v>640</v>
      </c>
      <c r="F7" s="66">
        <v>24</v>
      </c>
      <c r="G7" s="7"/>
      <c r="H7" s="7"/>
      <c r="I7" s="18"/>
    </row>
    <row r="8" spans="1:9" ht="30" x14ac:dyDescent="0.25">
      <c r="A8" s="9" t="s">
        <v>22</v>
      </c>
      <c r="B8" s="56" t="s">
        <v>639</v>
      </c>
      <c r="C8" s="64" t="s">
        <v>632</v>
      </c>
      <c r="D8" s="65">
        <v>13823769</v>
      </c>
      <c r="E8" s="56" t="s">
        <v>640</v>
      </c>
      <c r="F8" s="66">
        <v>24</v>
      </c>
      <c r="G8" s="7"/>
      <c r="H8" s="63"/>
      <c r="I8" s="39"/>
    </row>
    <row r="9" spans="1:9" x14ac:dyDescent="0.25">
      <c r="A9" s="97" t="s">
        <v>56</v>
      </c>
      <c r="B9" s="98"/>
      <c r="C9" s="98"/>
      <c r="D9" s="98"/>
      <c r="E9" s="98"/>
      <c r="F9" s="98"/>
      <c r="G9" s="99"/>
      <c r="H9" s="63"/>
      <c r="I9" s="41"/>
    </row>
    <row r="12" spans="1:9" x14ac:dyDescent="0.25">
      <c r="E12" s="3"/>
    </row>
    <row r="13" spans="1:9" x14ac:dyDescent="0.25">
      <c r="E13" s="3"/>
    </row>
  </sheetData>
  <mergeCells count="5">
    <mergeCell ref="H2:I2"/>
    <mergeCell ref="H1:I1"/>
    <mergeCell ref="A4:I4"/>
    <mergeCell ref="A5:I5"/>
    <mergeCell ref="A9:G9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Pakiet 1 </vt:lpstr>
      <vt:lpstr>Pakiet 2</vt:lpstr>
      <vt:lpstr>Pakiet 3</vt:lpstr>
      <vt:lpstr>Pakiet 4</vt:lpstr>
      <vt:lpstr>Pakiet 5</vt:lpstr>
      <vt:lpstr>Pakiet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centrala</dc:creator>
  <cp:lastModifiedBy>RIwan</cp:lastModifiedBy>
  <cp:lastPrinted>2026-07-30T10:26:22Z</cp:lastPrinted>
  <dcterms:created xsi:type="dcterms:W3CDTF">2026-03-31T07:03:14Z</dcterms:created>
  <dcterms:modified xsi:type="dcterms:W3CDTF">2026-08-05T08:06:06Z</dcterms:modified>
</cp:coreProperties>
</file>