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procedury\2026\P\P56 - 10 sierpień\SWZ\"/>
    </mc:Choice>
  </mc:AlternateContent>
  <xr:revisionPtr revIDLastSave="0" documentId="13_ncr:1_{AC1365A7-BF71-4D35-9B54-52CC422BCE41}" xr6:coauthVersionLast="36" xr6:coauthVersionMax="47" xr10:uidLastSave="{00000000-0000-0000-0000-000000000000}"/>
  <bookViews>
    <workbookView xWindow="-110" yWindow="-110" windowWidth="23260" windowHeight="12460" tabRatio="668" activeTab="9" xr2:uid="{00000000-000D-0000-FFFF-FFFF00000000}"/>
  </bookViews>
  <sheets>
    <sheet name="MIĘSO WĘDLINY DRÓB" sheetId="1" r:id="rId1"/>
    <sheet name="WARZYWA OWOCE" sheetId="2" r:id="rId2"/>
    <sheet name="NABIAŁ" sheetId="3" r:id="rId3"/>
    <sheet name="ART. OGÓLNOSPOŻYWCZE" sheetId="5" r:id="rId4"/>
    <sheet name="MROŻONKI" sheetId="4" r:id="rId5"/>
    <sheet name="PIECZYWO" sheetId="7" r:id="rId6"/>
    <sheet name="RYBY" sheetId="6" r:id="rId7"/>
    <sheet name="JAJA KURZE" sheetId="10" r:id="rId8"/>
    <sheet name="WYROBY GARMAŻERYJNE" sheetId="12" r:id="rId9"/>
    <sheet name="SOK JEDNODNIOWY" sheetId="9"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5" i="5" l="1"/>
  <c r="G3"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3" i="6"/>
  <c r="G4" i="6"/>
  <c r="G5" i="6"/>
  <c r="G6" i="6"/>
  <c r="G7" i="6"/>
  <c r="G8" i="6"/>
  <c r="G9" i="6"/>
  <c r="G10" i="6"/>
  <c r="G11" i="6"/>
  <c r="G12" i="6"/>
  <c r="G13" i="6"/>
  <c r="G3" i="7"/>
  <c r="G4" i="7"/>
  <c r="G5" i="7"/>
  <c r="G6" i="7"/>
  <c r="G7" i="7"/>
  <c r="G8" i="7"/>
  <c r="G9" i="7"/>
  <c r="G10" i="7"/>
  <c r="G11" i="7"/>
  <c r="G12" i="7"/>
  <c r="G13" i="7"/>
  <c r="G14" i="7"/>
  <c r="G15" i="7"/>
  <c r="G16" i="7"/>
  <c r="G17" i="7"/>
  <c r="G18" i="7"/>
  <c r="G19" i="7"/>
  <c r="G20" i="7"/>
  <c r="G21" i="7"/>
  <c r="G23" i="7" s="1"/>
  <c r="G22" i="7"/>
  <c r="G3" i="4"/>
  <c r="G4" i="4"/>
  <c r="G5" i="4"/>
  <c r="G6" i="4"/>
  <c r="G7" i="4"/>
  <c r="G8" i="4"/>
  <c r="G9" i="4"/>
  <c r="G10" i="4"/>
  <c r="G11" i="4"/>
  <c r="G12" i="4"/>
  <c r="G13" i="4"/>
  <c r="G14" i="4"/>
  <c r="G15" i="4"/>
  <c r="G16" i="4"/>
  <c r="G17" i="4"/>
  <c r="G18" i="4"/>
  <c r="G19" i="4"/>
  <c r="G20" i="4"/>
  <c r="G21" i="4"/>
  <c r="G22" i="4"/>
  <c r="G23" i="4"/>
  <c r="G20" i="3"/>
  <c r="G19" i="3"/>
  <c r="G18" i="3"/>
  <c r="G17" i="3"/>
  <c r="G16" i="3"/>
  <c r="G15" i="3"/>
  <c r="G14" i="3"/>
  <c r="G13" i="3"/>
  <c r="G12" i="3"/>
  <c r="G11" i="3"/>
  <c r="G10" i="3"/>
  <c r="G9" i="3"/>
  <c r="G8" i="3"/>
  <c r="G7" i="3"/>
  <c r="G6" i="3"/>
  <c r="G5" i="3"/>
  <c r="G4" i="3"/>
  <c r="G3" i="3"/>
  <c r="F4" i="2"/>
  <c r="F5" i="2"/>
  <c r="F6" i="2"/>
  <c r="F3"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3" i="1"/>
  <c r="F4" i="1"/>
  <c r="F5" i="1"/>
  <c r="F6" i="1"/>
  <c r="F7" i="1"/>
  <c r="F8" i="1"/>
  <c r="F9" i="1"/>
  <c r="F10" i="1"/>
  <c r="F11" i="1"/>
  <c r="F12" i="1"/>
  <c r="F13" i="1"/>
  <c r="F14" i="1"/>
  <c r="F15" i="1"/>
  <c r="F16" i="1"/>
  <c r="F17" i="1"/>
  <c r="F18" i="1"/>
  <c r="F19" i="1"/>
  <c r="F20" i="1"/>
  <c r="F21" i="1"/>
  <c r="F22" i="1"/>
  <c r="F23" i="1"/>
  <c r="F24" i="1"/>
  <c r="F25" i="1"/>
  <c r="F26" i="1"/>
  <c r="F2" i="1" l="1"/>
  <c r="F27" i="1" s="1"/>
  <c r="F2" i="12" l="1"/>
  <c r="F3" i="12" s="1"/>
  <c r="G2" i="10" l="1"/>
  <c r="G3" i="10" s="1"/>
  <c r="G2" i="9" l="1"/>
  <c r="G3" i="9" s="1"/>
  <c r="G2" i="4"/>
  <c r="G2" i="5"/>
  <c r="F2" i="2"/>
  <c r="F78" i="2" l="1"/>
  <c r="G24" i="4"/>
  <c r="G2" i="7" l="1"/>
  <c r="G2" i="6"/>
  <c r="G2" i="3"/>
  <c r="G21" i="3" s="1"/>
  <c r="G14" i="6" l="1"/>
</calcChain>
</file>

<file path=xl/sharedStrings.xml><?xml version="1.0" encoding="utf-8"?>
<sst xmlns="http://schemas.openxmlformats.org/spreadsheetml/2006/main" count="1215" uniqueCount="519">
  <si>
    <t>LP</t>
  </si>
  <si>
    <t>NAZWA TOWARU</t>
  </si>
  <si>
    <t>MIARA</t>
  </si>
  <si>
    <t>ILOŚĆ</t>
  </si>
  <si>
    <t>CENA JEDNOSTKOWA BRUTTO</t>
  </si>
  <si>
    <t>WARTOŚĆ BRUTTO</t>
  </si>
  <si>
    <t>Fasolka szparagowa zielona, żółta - świeża, zdrowa, czysta, sezonowa, o charakterystycznej barwie, w całości, bez śladów uszkodzeń mechanicznych i uszkodzeń spowodowanych przez szkodniki oraz bez oznak pleśnienia i gnicia.</t>
  </si>
  <si>
    <t>ILOŚC</t>
  </si>
  <si>
    <t>Jogurt naturalny - min. 2% tłuszczu lub powyżej, zawierający biokultury, bez dodatku żelatyny spożywczej, bez mleka w proszku, bez konserwantów, stabilizatorów i substancji zagęszczających, smak łagodny, konsystencja jednolita</t>
  </si>
  <si>
    <t>400 g</t>
  </si>
  <si>
    <t>200 g</t>
  </si>
  <si>
    <t>1000 ml</t>
  </si>
  <si>
    <t>100 g</t>
  </si>
  <si>
    <t xml:space="preserve">Ser typu mozarella - opakowanie, bez konserwantów, stabilizatorów i substancji zagęszczających. </t>
  </si>
  <si>
    <t>250 g</t>
  </si>
  <si>
    <t xml:space="preserve">400 g </t>
  </si>
  <si>
    <t>500 ml</t>
  </si>
  <si>
    <t>Minimalna gramatura</t>
  </si>
  <si>
    <t>150 g</t>
  </si>
  <si>
    <t>1000 g</t>
  </si>
  <si>
    <t>500 g</t>
  </si>
  <si>
    <t>15 g</t>
  </si>
  <si>
    <t>80 g</t>
  </si>
  <si>
    <t>Kasza jęczmienna pęczak - skład: całe, obłuskane i wypolerowane ziarno jęczmienia, preparowane termicznie (100%), po ugotowaniu sypkie, ziarna wolne od zanieczyszczeń biologicznych i szkodników</t>
  </si>
  <si>
    <t xml:space="preserve">Kminek mielony - skład: kminek mielony 100%  </t>
  </si>
  <si>
    <t>20 g</t>
  </si>
  <si>
    <t>Kurkuma - skład: kurkuma 100%</t>
  </si>
  <si>
    <t>Płatki jaglane błyskawiczne - skład: płatki jaglane 100% otrzymywane z nasion prosa, struktura i konsystencja w postaci płatków bez grudek, wolne od szkodników i ich pozostałości</t>
  </si>
  <si>
    <t>Płatki ryżowe – skład: płatki ryżowe 100% produkowane z najlepszych gatunków ryżu białego poddanego działaniu pary wodnej, a następnie prasowaniu, produkt suchy o sypkiej konsystencji, w postaci odrębnych nie sklejonych płatków, wolne od szkodników i ich pozostałości</t>
  </si>
  <si>
    <t>Pestki  dyni - skład: ziarna dyni bez łusek 100%, bez środków konserwujących, bez zanieczyszczeń organicznych i nieorganicznych, wolne od szkodników i ich pozostałości</t>
  </si>
  <si>
    <t xml:space="preserve">Proszek do pieczenia </t>
  </si>
  <si>
    <t>30 g</t>
  </si>
  <si>
    <t xml:space="preserve">Soda oczyszczona </t>
  </si>
  <si>
    <t>Tymianek – skład: suszone ziele tymianku 100% o intensywnym smaku i aromacie, bez środków konserwujących</t>
  </si>
  <si>
    <t>350 g</t>
  </si>
  <si>
    <t>950 g</t>
  </si>
  <si>
    <t>300 g</t>
  </si>
  <si>
    <t>2500 g</t>
  </si>
  <si>
    <t>SUMA</t>
  </si>
  <si>
    <t>Drób - filet z piersi indyka (mięso świeże, nie mrożone) mięśnie piersiowe pozbawione skóry, kości i ścięgien, prawidłowo wykrwawione, bez przebarwień i uszkodzeń mechanicznych.</t>
  </si>
  <si>
    <t>Drób - filet z piersi kurczaka (mięso świeże, nie mrożone) mięśnie piersiowe pozbawione skóry, kości i ścięgien, prawidłowo wykrwawione, bez przebarwień i uszkodzeń mechanicznych.</t>
  </si>
  <si>
    <t>Drób - udko z kurczaka (mięso świeże, nie mrożone), podobnej wielkości, o wadze od 25 do 35 dag, oczyszczone, umyte, skóra bez przebarwień.</t>
  </si>
  <si>
    <t>Drób - pałka z kurczaka (mięso świeże, nie mrożone) podobnej wielkości, oczyszczona, umyta, skóra bez przebarwień.</t>
  </si>
  <si>
    <t>Kurczak - tuszka, wypatroszony (mięso świeże, nie mrożone) oczyszczony, umyty, o zapachu charakterystycznym dla kurczaka świeżego, skóra bez przebarwień.</t>
  </si>
  <si>
    <t>Kiełbasa krakowska sucha drobiowa, z wyselekcjonowanego mięsa o najwyższej jakości, grubo rozdrobniona, suszona, gdzie do wytworzenia 100g gotowego produktu zużyto minimum 146 g mięsa, bez wzmacniaczy smaku i substancji zagęszczających.</t>
  </si>
  <si>
    <t>Kiełbasa krakowska sucha wieprzowa, z wyselekcjonowanego mięsa o najwyższej jakości, grubo rozdrobniona, suszona, gdzie do wytworzenia 100g gotowego produktu zużyto minimum 146 g mięsa, bez wzmacniaczy smaku i substancji zagęszczających.</t>
  </si>
  <si>
    <t>Kiełbasa biała surowa - (min zawartość mięsa  87%), bez wzmacniaczy smaku i substancji zagęszczających.</t>
  </si>
  <si>
    <t>Wieprzowina - polędwiczka wieprzowa - (mięso świeże, nie mrożone), barwa ciemnoróżowa, zapach swoisty, charakterystyczny dla każdego rodzaju mięsa, konsystencja jędrna, elastyczna.</t>
  </si>
  <si>
    <t>Wieprzowina - schab bez kości środkowy, bez warkocza (mięso świeże, nie mrożone) gruby, jednolity, soczysty mięsień otoczony błoną i niewielką ilością tłuszczu, barwa ciemnoróżowa, zapach swoisty, charakterystyczny dla każdego rodzaju mięsa.</t>
  </si>
  <si>
    <t>Wieprzowina - szynka bez kości, kulka i zrazówka, (mięso świeże, nie mrożone) tkanka mięsna delikatna, drobnowłóknista, miękka i soczysta, produkt obrobiony kulinarnie, odtłuszczony, bez skóry i kości, barwa ciemnoróżowa, zapach swoisty, charakterystyczny dla każdego rodzaju mięsa.</t>
  </si>
  <si>
    <t>Wołowina – antrykot (mięso świeże, nie mrożone) mięso pozbawione skóry, kości i ścięgien, prawidłowo wykrojone, bez przebarwień i uszkodzeń mechanicznych, bez oznak psucia.</t>
  </si>
  <si>
    <t>Wołowina bez kości – mięso pieczeniowe z zadu wołowego, (mięso świeże, nie mrożone) mięso pozbawione skóry, kości i ścięgien, prawidłowo wykrojone, bez przebarwień i uszkodzeń mechanicznych oraz bez zanieczyszczeń obcych oraz krwi</t>
  </si>
  <si>
    <t xml:space="preserve">Awokado - dojrzałe, bez plam, oznak gnicia, bez uszkodzeń powstałych podczas wzrostu, zbioru, pakowania i transportu, luzem </t>
  </si>
  <si>
    <t>Banany - długość ok. 18-20 cm, dojrzałe, bez plam, oznak gnicia, uszkodzeń powstałych podczas wzrostu, zbioru, pakowania i transportu, kolor żółty, świeże, zdrowe</t>
  </si>
  <si>
    <t xml:space="preserve">Biała rzodkiew -  świeża, zdrowa, bez oznak zepsucia i uszkodzeń spowodowanych przez szkodniki </t>
  </si>
  <si>
    <t>Buraki ćwikłowe - świeże, bez liści, zdrowe, czyste, suche, sezonowe, w całości, bez oznak pleśnienia i gnicia, bez uszkodzeń spowodowanych przez szkodniki oraz bez oznak pleśnienia i gnicia.</t>
  </si>
  <si>
    <t>Brokuły świeże - główka o średnicy min 15 cm, bez łodygi i liści (masa główki 500 - 600 g), cały, świeży, zdrowy, czysty, sezonowy, w całości, bez uszkodzeń mechanicznych i uszkodzeń spowodowanych przez szkodniki oraz bez oznak pleśnienia i gnicia.</t>
  </si>
  <si>
    <t>Cebula luz - świeża, zdrowa, czysta, sucha, sezonowa, w całości, nienadmarznięta, bez śladów uszkodzeń mechanicznych i uszkodzeń spowodowanych przez szkodniki oraz bez oznak pleśnienia i gnicia.</t>
  </si>
  <si>
    <t>Cebula czerwona - świeża, zdrowa, czysta, sucha, sezonowa, w całości, nienadmarznięta, bez śladów uszkodzeń mechanicznych i uszkodzeń spowodowanych przez szkodniki oraz bez oznak pleśni</t>
  </si>
  <si>
    <t>Cytryny - świeża, soczysta, zdrowa, kolor żółty, o cienkiej skórce, bez oznak pleśnienia, gnicia i zepsucia, odmiana jednorodna przy każdorazowej dostawie.</t>
  </si>
  <si>
    <t>Czosnek - zdrowy, suchy, bez oznak zepsucia, bez oznak pleśnienia i gnicia, w całości</t>
  </si>
  <si>
    <t>Fasola sucha biała - suszona, ziarna zbliżone do odmiany średni Jaś, w całości, jednorodne odmiany, zdrowe, czyste bez śladów uszkodzeń mechanicznych i uszkodzeń spowodowanych przez szkodniki oraz bez oznak pleśnienia i gnicia.</t>
  </si>
  <si>
    <t>Groch łuskany - suszony, ziarna w całości, jednorodne odmiany, zdrowe, czyste, bez śladów uszkodzeń mechanicznych i uszkodzeń spowodowanych przez szkodniki oraz bez oznak pleśnienia i gnicia.</t>
  </si>
  <si>
    <t>Gruszka - odmiana Konferencja, klapsa i inne równoważne, waga 180-220 g/1szt., dojrzała, średnio twarda, słodka, soczysta, zdrowa, bez oznak gnicia, nie nadmarznięta, odmiana jednorodna przy każdorazowej dostawie.</t>
  </si>
  <si>
    <t xml:space="preserve">Jabłka deserowe - soczyste, słodkie lub słodko - winne, owoce bez uszkodzeń powstałych podczas wzrostu, zbioru, pakowania i transportu, bez objawów zepsucia, odmiany: Cortland, Gala, Idared, Jonagold, Ligol, Lobo, Rubin, Champion, Decosta, Jonagored i inne </t>
  </si>
  <si>
    <t>Kalarepa (bez liści) - świeża, zdrowa, sezonowa, w całości, bez śladów uszkodzeń mechanicznych i uszkodzeń spowodowanych przez szkodniki, jednakowej wielkości.</t>
  </si>
  <si>
    <t>Kapusta czerwona - zdrowa, świeża, sezonowa, w całości, nienadmarznięta, bez śladów uszkodzeń mechanicznych i uszkodzeń spowodowanych przez szkodniki oraz bez oznak pleśnienia i gnicia.</t>
  </si>
  <si>
    <t>Kapusta kiszona sałatkowa z marchewką - (wiaderko) produkt spożywczy otrzymany z kapusty poddanej naturalnemu procesowi fermentacji mlekowej, nie dopuszcza się stosowania octu, substancji słodzących, wybielaczy i przyspieszaczy fermentacji</t>
  </si>
  <si>
    <t xml:space="preserve">Kiełki (różne gatunki: brokułu, rzeżuchy, fasolki, lucerny, rzodkiewki i inne), opakowanie 50 - 70 g, świeże, zdrowe, czyste, bez oznak gnicia </t>
  </si>
  <si>
    <t xml:space="preserve">Kiwi - o masie 80-90g/1szt., dojrzałe, odpowiednio jędrne, świeże, soczyste, zdrowe, czyste, o dobrym smaku, bez oznak pleśnienia, gnicia i zepsucia, nie nadmarznięte, pakowane w paletki </t>
  </si>
  <si>
    <t xml:space="preserve">Mango - dojrzałe, zdrowe, o dobrym smaku, bez plam, oznak gnicia, uszkodzeń skóry </t>
  </si>
  <si>
    <t>Melon - dojrzałe, zdrowe, o dobrym smaku, bez plam, oznak gnicia, uszkodzeń skóry</t>
  </si>
  <si>
    <t xml:space="preserve">Marchew, luz - odmiany: Karotka, Atol, Karina Polka, Koral, Dolanka, Amsterdamska, Lenka, Selecta, Fantazja i inne, cała, świeża, bez oznak gnicia i uszkodzeń spowodowanych przez szkodniki </t>
  </si>
  <si>
    <t xml:space="preserve">Ogórek kiszony - bez konserwantów, octu, wybielaczy, przyspieszaczy fermentacji, pakowany w folię, słoik, wiaderko. Produkt spożywczy otrzymany ze świeżych ogórków, przypraw smakowych, zalanych zalewą z dodatkiem soli i poddany naturalnemu procesowi fermentacji mlekowej. Nie dopuszcza się produktów konserwowanych askorbinianem potasu </t>
  </si>
  <si>
    <t>Ogórek zielony - świeży, bez plam, oznak gnicia i uszkodzeń skóry, zdrowy, czysty, suchy, sezonowy, w całości, nienadmarznięty</t>
  </si>
  <si>
    <t>Papryka czerwona, pomarańczowa, żółta, zielona - świeża, zdrowa, czysta, sucha, sezonowa, o charakterystycznej barwie, w całości, bez śladów uszkodzeń mechanicznych oraz bez oznak pleśnienia i gnicia.</t>
  </si>
  <si>
    <t>Pieczarki - zdrowe, świeże, w całości, bez śladów uszkodzeń mechanicznych i uszkodzeń spowodowanych przez szkodniki oraz bez oznak pleśnienia i gnicia.</t>
  </si>
  <si>
    <t xml:space="preserve">Pietruszka korzeniowa, luz - o charakterystycznej barwie, smaku i zapachu, w całości, bez uszkodzeń mechanicznych i spowodowanych przez szkodniki </t>
  </si>
  <si>
    <t xml:space="preserve">Por świeży, zdrowy, czysty, suchy, sezonowy, o charakterystycznej barwie, smaku i zapachu, w całości, bez śladów uszkodzeń mechanicznych i uszkodzeń spowodowanych przez szkodniki </t>
  </si>
  <si>
    <t xml:space="preserve">Rukola - opakowanie 100-125 g, świeża, zdrowa, czysta, sucha o charakterystycznej barwie, smaku i zapachu, bez uszkodzeń mechanicznych, bez oznak gnicia </t>
  </si>
  <si>
    <t xml:space="preserve">Sałata lodowa - (pakowana każda główka oddzielnie), świeża krucha, zdrowa, czysta, sucha o charakterystycznej barwie, bez oznak pleśnienia i gnicia </t>
  </si>
  <si>
    <t>Sałata masłowa - świeża, zdrowa, czysta, sucha, sezonowa, o charakterystycznej barwie, smaku i zapachu, w całości, importowane nienadmarznięta, bez śladów uszkodzeń mechanicznych i uszkodzeń spowodowanych przez szkodniki oraz bez oznak pleśnienia i gnicia.</t>
  </si>
  <si>
    <t xml:space="preserve">Sałata roszponka - roślina o wydłużonych liściach, świeża, zdrowa, czysta, sucha o charakterystycznej barwie, smaku i zapachu, bez oznak gnicia </t>
  </si>
  <si>
    <t xml:space="preserve">Seler korzeniowy, luz - o charakterystycznej barwie, smaku i zapachu, w całości, bez uszkodzeń mechanicznych i spowodowanych przez szkodniki </t>
  </si>
  <si>
    <t>Arbuz – minimalna waga owocu 1,5 kg, jędrny i dostatecznie dojrzały, świeży, soczysty, zdrowy, czysty, o dobrym smaku, bez śladów uszkodzeń mechanicznych i zanieczyszczeń biologicznych,</t>
  </si>
  <si>
    <t xml:space="preserve">Brzoskwinia – średnica owocu powinna wynosić 70-80 mm., dojrzała, świeża, soczysta, zdrowa, o dobrym smaku, bez oznak pleśnienia, gnicia i zepsucia, odmiana jednorodna przy każdej dostawie; </t>
  </si>
  <si>
    <t xml:space="preserve">Brukselka - świeża, zdrowa, sezonowa, bez oznak gnicia i uszkodzeń powstałych przez szkodniki </t>
  </si>
  <si>
    <t>Cukinia zielona - świeża, soczysta, zdrowa, sezonowa, w całości, bez śladów uszkodzeń mechanicznych i uszkodzeń spowodowanych przez szkodniki oraz bez oznak pleśnienia i gnicia, jednakowej wielkości.</t>
  </si>
  <si>
    <t xml:space="preserve">Jagoda -  owoce świeże, soczyste, zdrowe, czyste, o dobrym smaku, bez oznak pleśnienia i gnicia </t>
  </si>
  <si>
    <t>Malina - owoce odszypułkowane, świeże, soczyste, zdrowe, czyste, o dobrym smaku, bez oznak pleśnienia, gnicia i zepsucia</t>
  </si>
  <si>
    <t xml:space="preserve">Mandarynka – waga 70-90g/1szt., sortowana, słodka, skórka w kolorze pomarańczowym, świeża, bez pestek, soczysta, zdrowa, czysta, o dobrym smaku, bez oznak pleśnienia, gnicia i zepsucia, bez śladów uszkodzeń mechanicznych i zanieczyszczeń biologicznych. </t>
  </si>
  <si>
    <t>Nektarynki – średnica owocu powinna wynosić 70-80 mm., dojrzała, świeża, soczysta, zdrowa, czysta, o dobrym smaku, bez oznak pleśnienia i gnicia</t>
  </si>
  <si>
    <t xml:space="preserve">Pomarańcza - sortowana, słodka, skórka w kolorze pomarańczowym, świeża, soczysta, zdrowa, czysta, o dobrym smaku, bez oznak pleśnienia i gnicia bez śladów uszkodzeń mechanicznych i zanieczyszczeń biologicznych. </t>
  </si>
  <si>
    <t>Rabarbar – świeży o sztywnej, kruchej łodydze i napiętej skórce, barwa czerwono-różowa, zdrowy, czysty, o dobrym smaku, bez liści i korzenia</t>
  </si>
  <si>
    <t xml:space="preserve">Seler naciowy - świeży, zdrowy, czysty, bez jakichkolwiek oznak chorób i zmian, wolny od zanieczyszczeń, wolny od szkodników i uszkodzeń spowodowanych przez szkodniki  </t>
  </si>
  <si>
    <t xml:space="preserve">Szczaw świeży (500 g) - zdrowy, czysty, bez jakichkolwiek oznak chorób i zmian, wolny od zanieczyszczeń obcych i szkodników </t>
  </si>
  <si>
    <t xml:space="preserve">Śliwki (węgierki) – waga 25-30g/1szt, dojrzała o granatowej skórce, świeża, soczysta, zdrowa, czysta, o dobrym smaku, bez oznak pleśnienia i gnicia </t>
  </si>
  <si>
    <t xml:space="preserve">Kalafior - główka o średnicy min. 15 cm, bez łodygi i liści, świeży, bez oznak chorób, wolny od szkodników i uszkodzeń powstałych przez szkodniki </t>
  </si>
  <si>
    <t xml:space="preserve">Kapusta włoska - zdrowa, świeża, sezonowa, w całości bez objawów zepsucia i jakichkolwiek oznak chorób i zmian, bez uszkodzeń spowodowanych przez szkodniki </t>
  </si>
  <si>
    <t>od 63 g do 73 g</t>
  </si>
  <si>
    <t>Masło ekstra - nie solone w kostkach (starannie uformowana) o zawartości tłuszczu min. 82,5%, bez dodatków roślinnych, bez konserwantów i sztucznych barwników, konsystencja: jednolita, zwarta, smarowna,</t>
  </si>
  <si>
    <t>Ser twarogowy półtłusty - formowany, zawartość tłuszczu w suchej masie poniżej 30%, pakowany próżniowo w folię z tworzywa sztucznego, bez konserwantów, otrzymywany z białek mleka skoagulowanych metodą kwasową, smak: łagodny, lekko kwaśny, posmak pasteryzacji, konsystencja: jednolita, zwarta, bez grudek, lekko luźna, barwa: biała do lekko kremowej, jednolita w całej masie</t>
  </si>
  <si>
    <t xml:space="preserve">Śmietana 12% - do zup i sosów o zawartości tłuszczu nie mniejszej niż 12%, homogenizowana, bez dodatku mleka w proszku, bez konserwantów, stabilizatorów i substancji zagęszczających. </t>
  </si>
  <si>
    <t>Bazylia przyprawa- skład: suszone liście bazylii 100%, opakowanie czyste bez uszkodzeń mechanicznych</t>
  </si>
  <si>
    <t>Cukier biały  kryształ– skład cukier buraczany 100%, bez środków konserwujących, opakowanie jednostkowe torebki papierowe</t>
  </si>
  <si>
    <t xml:space="preserve">Ciecierzyca suszona, ziarna zbliżone do odmiany średni Jaś, w całości, jednorodne odmiany, zdrowe, czyste bez śladów uszkodzeń mechanicznych i uszkodzeń spowodowanych przez szkodniki oraz bez oznak pleśnienia i gnicia  </t>
  </si>
  <si>
    <t>Cząber suszony, bez śladów uszkodzeń mechanicznych i uszkodzeń spowodowanych przez szkodniki.</t>
  </si>
  <si>
    <t>Curry przyprawa suszona, bez śladów uszkodzeń mechanicznych i uszkodzeń spowodowanych przez szkodniki.</t>
  </si>
  <si>
    <t>Kakao prawdziwe — skład: 100% ziarna mielonego z kakaowca; opakowanie czyste bez uszkodzeń mechanicznych</t>
  </si>
  <si>
    <t>Kasza jaglana - skład: produkt otrzymywany z nasion prosa, ziarna wolne od zanieczyszczeń biologicznych i szkodników, nie zawiera glutenu</t>
  </si>
  <si>
    <t>Kasza manna (grysik) 100% – skład: produkt otrzymywany z przemiału oczyszczonego ziarna pszenicy, w postaci drobnych ziarenek barwy białej lub kremowej, ziarna wolne od zanieczyszczeń biologicznych i szkodników</t>
  </si>
  <si>
    <t>Kasza jęczmienna średnia perłowa wiejska - skład: obłuszczone ziarno  preparowane termicznie (100%), po ugotowaniu sypkie, ziarna wolne od zanieczyszczeń biologicznych i szkodników, opakowanie czyste bez uszkodzeń mechanicznych</t>
  </si>
  <si>
    <t>Kasza bulgur (średnioziarnista) - gotowane, wysuszone i gniecione ziarna pszenicy durum, produkt wolny od zanieczyszczeń biologicznych i szkodników</t>
  </si>
  <si>
    <t>50 g</t>
  </si>
  <si>
    <t xml:space="preserve">Liść laurowy – skład: suszone liście laurowe 100%, opakowanie czyste bez uszkodzeń mechanicznych </t>
  </si>
  <si>
    <t>Mąka ziemniaczana - skład: skrobia ziemniaczana 100% produkowana z ziemniaków skrobiowych, jednolity biały kolor, bez zanieczyszczeń organicznych i nieorganicznych</t>
  </si>
  <si>
    <t xml:space="preserve">1000 g </t>
  </si>
  <si>
    <t>Nasiona Chia - szałwia hiszpańska 100%</t>
  </si>
  <si>
    <t>Olej rzepakowy - olej roślinny rafinowany, z pierwszego tłoczenia, filtrowany na zimno o zawartości kwasów jednonienasyconych powyżej 50% i zawartości kwasów wielonienasyconych poniżej 40%, opakowanie czyste bez uszkodzeń mechanicznych</t>
  </si>
  <si>
    <t>Oregano, mielone 100%</t>
  </si>
  <si>
    <t>Papryka słodka, mielona 100%</t>
  </si>
  <si>
    <t>Papryka ostra, mielona 100%</t>
  </si>
  <si>
    <t>Pieprz cytrynowy, mielony 100%</t>
  </si>
  <si>
    <t>Pieprz czarny, mielony 100%</t>
  </si>
  <si>
    <t>Pieprz ziołowy, mielony 100%</t>
  </si>
  <si>
    <t>Pieprz kolorowy, ziarnisty 100%</t>
  </si>
  <si>
    <t xml:space="preserve">20 g </t>
  </si>
  <si>
    <t xml:space="preserve">150 g </t>
  </si>
  <si>
    <t xml:space="preserve">Pestki słonecznika – skład: ziarna słonecznika bez łusek 100%, bez środków konserwujących, bez zanieczyszczeń organicznych i nieorganicznych, wolne od szkodników i ich pozostałości </t>
  </si>
  <si>
    <t>Ryż długoziarnisty biały  - powinien być suchy, dobrze odtłuszczony, nie zawierać ziaren połamanych i mączki, po ugotowaniu sypki, bez zanieczyszczeń organicznych i nieorganicznych, wolny od szkodników i ich pozostałości</t>
  </si>
  <si>
    <t>Ryż długoziarnisty parboiled – skład: ziarno ryżu białego,  długie, preparowane termicznie (100%), ziarna mają prześwitujące bielmo o żółtozłotej barwie, po ugotowaniu sypkie, bez zanieczyszczeń organicznych i nieorganicznych, wolny od szkodników i ich pozostałości</t>
  </si>
  <si>
    <t xml:space="preserve">Soczewica czerwona- skład: soczewica czerwona 100%, nasiona mają czerwona barwę, ziarna twarde bez przebarwień </t>
  </si>
  <si>
    <t>Wafle ryżowe naturalne - produkt bezglutenowy, składniki: ryż brązowy, zawartość soli wynika wyłącznie z obecności naturalnie występującego sodu</t>
  </si>
  <si>
    <t xml:space="preserve">Zioła prowansalskie - skład: suszone oregano, cząber, rozmaryn, bazylia, majeranek, tymianek, bez środków konserwujących, opakowanie czyste bez uszkodzeń mechanicznych. </t>
  </si>
  <si>
    <t>Ziele angielskie - skład: ziele angielskie w całości 100%</t>
  </si>
  <si>
    <t xml:space="preserve">Żurek w butelce (skład: mąka żytnia, ziele angielskie, liść laurowy, pieprz, sól, czosnek), produkt bez konserwantów i sztucznych barwników, opakowanie czyste bez uszkodzeń mechanicznych </t>
  </si>
  <si>
    <t>Ananas plastry w lekkim syropie – skład: plastry ananasa, sok z ananasa; bez środków konserwujących, bez dodatku cukru i substancji słodzących, opakowanie bez uszkodzeń mechanicznych, czyste, puszka.</t>
  </si>
  <si>
    <t>560 g</t>
  </si>
  <si>
    <t>Brzoskwinie połówki bez skóry w lekkim syropie - skład: połówki brzoskwiń, woda, cukier trzcinowy; bez środków konserwujących; opakowanie bez uszkodzeń mechanicznych, czyste, puszka.</t>
  </si>
  <si>
    <t>850g</t>
  </si>
  <si>
    <t>Koncentrat pomidorowy 30% - skład: skoncentrowane pomidory, sam miąższ bez skórek, woda, sól, konsystencja stała w formie pasty o naturalnym smaku i aromacie, produkt pasteryzowany, kolor czerwony, bez środków konserwujących, opakowanie szklane, czyste.</t>
  </si>
  <si>
    <t xml:space="preserve">860 g </t>
  </si>
  <si>
    <t>Kukurydza konserwowa – skład: ziarna młodej kukurydzy luzem w zalewie, ziarna całe, nieuszkodzone, zalewa barwy żółtawej i żółta, opalizująca lub mętna z osadem tkanki roślinnej na dnie opakowania, konsystencja miękka - wyrównana, smak i zapach - charakterystyczny dla kukurydzy, bez środków konserwujących puszka.</t>
  </si>
  <si>
    <t>Tomatera - skoncentrowane pomidory, sam miąższ bez skórek, woda, sól, konsystencja stała w formie pasty o naturalnym smaku i aromacie, produkt pasteryzowany, kolor czerwony, bez środków konserwujących, opakowanie szklane, czyste.</t>
  </si>
  <si>
    <t xml:space="preserve">Minimalna gramatura </t>
  </si>
  <si>
    <t>Brokuły - bukiet różyczek mrożonych: barwa typowa dla brokuł, nieoblodzone, niezlepione, nieuszkodzone mechanicznie, bez uszkodzeń spowodowanych przez szkodniki.</t>
  </si>
  <si>
    <t>Fasola szparagowa — zielona lub żółta, cięta, odcinki strąków z obciętymi końcami o długości od 20mm do 40mm, jednolite odmianowo, sypkie, nieoblodzone, niepołamane, niezlepione, bez uszkodzeń spowodowanych przez szkodniki głęboko mrożona.</t>
  </si>
  <si>
    <t>Groszek zielony — groszek, kolor zielony, jednolity odmianowo, sypki, nieoblodzony, niezlepiony, bez uszkodzeń spowodowanych przez szkodniki, głęboko mrożona.</t>
  </si>
  <si>
    <t>Kalafior - bukiet różyczek, barwa typowa dla kalafiora, sypkie, nieoblodzone, niezlepione, nieuszkodzone mechanicznie, bez uszkodzeń spowodowanych przez szkodniki, głęboko mrożony.</t>
  </si>
  <si>
    <t>Maliny - owoce, jednolite odmianowo w partii, bez szypułek, całe, sypkie, nieoblodzone, niezlepione, nieuszkodzone mechanicznie, głęboko mrożone.</t>
  </si>
  <si>
    <t xml:space="preserve"> 2500 g</t>
  </si>
  <si>
    <t>Marchewka młoda mini - (karotka-paluszek), sypka, nieoblodzona, niezlepiona, bez uszkodzeń spowodowanych przez szkodniki, głęboko mrożona.</t>
  </si>
  <si>
    <t>Mieszanka kompotowa bez pestki- mieszanka wieloskładnikowa, barwa typowa dla poszczególnych owoców, owoce sypkie, nieoblodzone, niezlepione, nieuszkodzone mechanicznie, bez uszkodzeń spowodowanych przez szkodniki, głęboko mrożona.</t>
  </si>
  <si>
    <t>Szpinak liściasty - mrożonych: barwa typowa dla szpinaku, bez obcych posmaków, sypkie, nieoblodzone, nieuszkodzone mechanicznie, głęboko mrożony.</t>
  </si>
  <si>
    <t>Śliwki - owoce, jednolite odmianowo w partii, bez pestek, nieoblodzone, niezlepione, nieuszkodzone mechanicznie, bez uszkodzeń spowodowanych przez szkodniki, głęboko mrożona</t>
  </si>
  <si>
    <t xml:space="preserve">Truskawki - owoce, jednolite odmianowo w partii, bez szypułek, całe, sypkie, bez obcych posmaków, nieoblodzone, niezlepione, nieuszkodzone mechanicznie, bez uszkodzeń spowodowanych przez szkodniki, głęboko mrożona </t>
  </si>
  <si>
    <t xml:space="preserve">MIARA </t>
  </si>
  <si>
    <t>Dorsz atlantycki - filet bez skóry i ości (Gadus Morhua) SHP 2% glazury, głęboko mrożony, płaty produkcji morskiej /nie czarniak, nie plamiak/, filety z dorsza o nieregularnej wielkości i kształcie, bez skóry i wyrostków ościstych kręgosłupa.</t>
  </si>
  <si>
    <t>Dorsz atlantycki - polędwica bez ości,  SHP 2% glazury, głęboko mrożony, płaty produkcji morskiej /nie czarniak, nie plamiak/, bez skóry i wyrostków ościstych kręgosłupa.</t>
  </si>
  <si>
    <t>Łosoś - filet bez skóry Premium, bez ości, głęboko mrożony, do 3 % glazury, płat mięsa z łososia o nieregularnej wielkości i kształcie, oddzielony od pozostałych części anatomicznych ryby cięciem wykonanym równolegle do kręgosłupa bez skóry i wyrostków ościstych kręgosłupa, zapach i smak charakterystyczny dla łososia.</t>
  </si>
  <si>
    <t>Makrela wędzona  - świeża, zapakowana hermetycznie, wędzenie obejmuje solenie na sucho  lub mokro, a następnie proces ścisłego wędzenia, produkt o charakterystycznym smaku, zapachu i barwie.</t>
  </si>
  <si>
    <t xml:space="preserve">Śmietanka 30% UHT – do zup i sosów skład: śmietana, karagen, smak lekko słodki, produkt o jednolitej, kremowej konsystencji, bez kłaczków ściętego sernika, barwa jednolita, biała z odcieniem jasnokremowym do kremowego </t>
  </si>
  <si>
    <t xml:space="preserve"> 500 ml</t>
  </si>
  <si>
    <t xml:space="preserve">Jaja kurze - zgodne z klasą A, kod systemu chowu  1, duże - L, każde jajko musi być oznaczone na skorupie numerami wyróżniającymi (kod systemu hodowli, kod państwa oraz oznaczenia zakładu, nie dopuszczone są jajka nieoznakowane, zbite lub popękane </t>
  </si>
  <si>
    <t>Cielęcina - udziec, cielęcina zadnia (mięso świeże, nie mrożone) mięsnie pozbawione skóry, kości i ścięgien, prawidłowo wykrojona, bez przebarwień i uszkodzeń mechanicznych.</t>
  </si>
  <si>
    <t>Wieprzowina - łopatka bez kości, bez skóry (mięso świeże, nie mrożone) tkanka mięsna grubo włóknista, poprzerastana tłuszczem i tkanką łączną; barwa; ciemnoróżowa, zapach swoisty, charakterystyczny dla każdego rodzaju mięsa</t>
  </si>
  <si>
    <t>Wieprzowina - karczek bez kości, bez skóry (mięso świeże, nie mrożone) - tkanka mięsna grubo włóknista, poprzerastana tłuszczem i tkanką łączną; barwa ciemnoróżowa, zapach charakterystyczny dla każdego rodzaju mięsa, konsystencja jędrna i elastyczna</t>
  </si>
  <si>
    <t>Kapusta biała młoda - zdrowa, świeża, sezonowa, w całości, nienadmarznięta, bez śladów uszkodzeń mechanicznych i uszkodzeń spowodowanych przez szkodniki oraz bez oznak pleśnienia i gnicia.</t>
  </si>
  <si>
    <t>Kapusta pekińska  - świeża, zdrowa, bez oznak pleśnienia i gnicia, wolna od szkodników i uszkodzeń spowodowanych przez szkodniki, pakowana pojedynczo</t>
  </si>
  <si>
    <t>Bataty- zdrowe, czyste, suche, jednoodmianowe, o kształcie typowym dla danej odmiany, o dobrym smaku, bez śladów uszkodzeń mechanicznych i uszkodzeń spowodowanych przez szkodniki o średnicy poprzecznej min. 4 cm i podłużnej 5 cm.</t>
  </si>
  <si>
    <t>Botwina  - świeża, zdrowa, czysta, sezonowa, bez śladów uszkodzeń mechanicznych i uszkodzeń spowodowanych przez szkodniki oraz bez oznak pleśnienia i gnicia,</t>
  </si>
  <si>
    <t xml:space="preserve">Truskawki  – minimalna wielkość 18mm/1szt. o barwie czerwonej i wyrównanej, odpowiednio dojrzała z kielichem i szypułką, świeża, zdrowa, soczysta, o dobrym smaku, czysta, bez oznak pleśnienia i gnicia, bez śladu uszkodzeń mechanicznych i zanieczyszczeń biologicznych; pakowane w łubiance; </t>
  </si>
  <si>
    <t>Dynia hokkaido - zdrowa, świeża, sezonowa, o charakterystycznej barwie, w całości, odmiany wyłącznie jadalne a nie pastewne, bez oznak pleśnienia i gnicia.</t>
  </si>
  <si>
    <t>Ziemniaki późne jadalne luz - zdrowe, czyste, suche, jednoodmianowe, o kształcie typowym dla danej odmiany, o dobrym smaku, bez śladów uszkodzeń mechanicznych i uszkodzeń spowodowanych przez szkodniki o średnicy poprzecznej min. 4 cm i podłużnej 5 cm.</t>
  </si>
  <si>
    <t>Ziemniaki młode jadalne luz - zdrowe, czyste, suche, jednoodmianowe, o kształcie typowym dla danej odmiany, o dobrym smaku, bez śladów uszkodzeń mechanicznych i uszkodzeń spowodowanych przez szkodniki o średnicy poprzecznej min. 4 cm i podłużnej 5 cm.</t>
  </si>
  <si>
    <t>Drożdże piekarskie 100 g bez konserwantów</t>
  </si>
  <si>
    <t xml:space="preserve">700ml </t>
  </si>
  <si>
    <t>Mleko - krowie, świeże, pasteryzowane, normalizowane 2% tłuszczu, opakowanie butelka PET, o wysokiej jakości mikrobiologicznej, wygląd i barwa jednolita, smak i zapach bez obcych posmaków i zapachów</t>
  </si>
  <si>
    <t xml:space="preserve">Ser kozi mięki twarożkowy  i twardy( w tafli)  - plastry, naturalny, bez substancji zagęszczających, stabilizatorów i przeciwutleniaczy </t>
  </si>
  <si>
    <t>400ml</t>
  </si>
  <si>
    <t>Sok jednodniowy - 3 lub więcej składnikowe, zawierające w składzie wyselekcjonowane owoce i warzywa dopasowane do sezonowości produktów, tłoczone na zimno (nie z sokowirówki), niepoddane procesowi pasteryzacji (tzw. jednodniowe), bez dodatku substancji słodzących, barwników i konserwantów, dostarczane w opakowaniach zbiorczych</t>
  </si>
  <si>
    <t>Halibut świeży - filet bez skóry i ości SHP 2% glazury, głęboko mrożony</t>
  </si>
  <si>
    <t>Halibut wędzony -świeży, produkt o charakterystycznym smaku, zapachu i barwie.</t>
  </si>
  <si>
    <t>Pstrąg wędzony -świeży, zapakowany hermetycznie, wędzenie obejmuje solenie na sucho  lub mokro, a następnie proces ścisłego wędzenia, produkt o charakterystycznym smaku, zapachu i barwie.</t>
  </si>
  <si>
    <t>Barszcz biały - w butelce, produkt bez konserwantów i sztucznych barwników, opakowanie czyste bez uszkodzeń mechanicznych</t>
  </si>
  <si>
    <t xml:space="preserve">Czarnuszka – nasiona (całe), bez środków konserwujących, bez śladów uszkodzeń mechanicznych i uszkodzeń spowodowanych przez szkodniki  </t>
  </si>
  <si>
    <t>Daktyle suszone - bez pestek, naturalnie suszone, bez dwutlenku siarki</t>
  </si>
  <si>
    <t xml:space="preserve">Herbata owocowa 100 %  - różne smaki, m.in..: dzika róża, malinowa, owoce leśne, malina z żurawiną, wieloowocowa, hibiskus, aronia, czarna porzeczka </t>
  </si>
  <si>
    <t>Makaron tagliatelle - skład: 100% mąki pszennej makaronowej durum typu semolina, po ugotowaniu konsystencja stała nie powinien się sklejać, bez dodatków, ulepszaczy i środków konserwujących</t>
  </si>
  <si>
    <t>Morele suszone 100% - naturalnie suszone, bez dwutlenku siarki</t>
  </si>
  <si>
    <t xml:space="preserve">Miód 100% naturalny, nektarowy, bez barwników i domieszek, w opakowaniu szklanym, (różne rodzaje) np.: akacjowy, gryczany, lipowy, rzepakowy, spadziowy, wielokwiatowy. Miód nie może być mieszaniną różnych miodów </t>
  </si>
  <si>
    <t>Rodzynki - suszone owoce zielonych winogron, powinny być sprężyste, miękkie i błyszczące (bez dwutlenku siarki)</t>
  </si>
  <si>
    <t>Śliwka suszona - bez dwutlenku siarki</t>
  </si>
  <si>
    <t>130 g</t>
  </si>
  <si>
    <t>Jagoda - owoce, jednolite odmianowo w partii, całe sypkie, nieoblodzone, niezlepione, nieuszkodzone mechanicznie, głęboko mrożona</t>
  </si>
  <si>
    <t>Makaron pełne ziarno -  skład: mąka makaronowa pszenna pełnoziarnista, woda różne kształty, m.in.: spaghetti, gwiazdki, świderki, kokardki i inne</t>
  </si>
  <si>
    <t xml:space="preserve">Ser typu feta - zawartość tłuszczu ok.40%, ekologiczny, produkowany z mieszanki pasteryzowanego mleka owczego z mlekiem kozim (do 30% mieszanki), bez środków konserwujących i koloryzujących </t>
  </si>
  <si>
    <t>Kawa zbożowa  – skład: zboża 72% (jęczmień, żyto), cykoria, burak cukrowy, bez środków konserwujących, opakowanie czyste bez uszkodzeń mechanicznych</t>
  </si>
  <si>
    <t>Mąka pszenna (Tortowa)  -  mąka typu 550, jednolity biały kolor, bez zanieczyszczeń organicznych i nieorganicznych, wolna od szkodników i ich pozostałości, opakowanie jednostkowe - torebka papierowa</t>
  </si>
  <si>
    <t xml:space="preserve">Woda źródlana o parametrach odpowiadających przepisom ustawy z dnia 25 sierpnia 2006 r. o bezpieczeństwie żywności i żywienia – w pojemnikach plastikowych z kranikiem (zwrotnych) – minimalna data ważności 3 m-ce </t>
  </si>
  <si>
    <t>18,9 L</t>
  </si>
  <si>
    <t>1 kg</t>
  </si>
  <si>
    <t>Mieszanka warzywna 7 składnikowa — (warzywa: marchew żółta i pomarańczowa w plastrach, brokuł, fasolka szparagowa, por, groch zielony, kalafior) barwa typowa dla poszczególnych warzyw, sypkie, nieoblodzone, niezlepione, nieuszkodzone mechanicznie, bez uszkodzeń spowodowanych przez szkodniki, głęboko mrożona</t>
  </si>
  <si>
    <t>Tłuszcz do smarowania z dodatkiem stanoli roślinnych -  skład: woda, olej rzepakowy, estry stanoli roślinnych (stanole roślinne 6,6 g/100 g), tłuszcz roślinny (palmowy), skrobia modyfikowana, sól (0,3%), serwatka w proszku (z mleka), emulgatory (mono- i diglicerydy kwasów tłuszczowych, lecytyna słonecznikowa), aromaty naturalne, regulator kwasowości (kwas cytrynowy), barwnik (karoteny), witamina A, witamina D3</t>
  </si>
  <si>
    <t>Majonez  - skład: olej roślinny, żółtka jaja kurzego, ocet, gorczyca, woda, sól morska, pieprz, zawartość tłuszczu 80%, regulator kwasowości (kwasek cytrynowy), bez środków konserwujących, bez dodatku cukru i substancji słodzących zdefiniowanych w rozporządzeniu (WE) nr 1333/2008</t>
  </si>
  <si>
    <t>Kiełbaski cienkie  białe surowe lub parzone - (min zawartość mięsa  87%), bez wzmacniaczy smaku i substancji zagęszczających.</t>
  </si>
  <si>
    <t>Drób - udko z kurczaka trybowane (mięso świeże, nie mrożone), podobnej wielkości, o wadze od 25 do 35 dag, oczyszczone, umyte, skóra bez przebarwień.</t>
  </si>
  <si>
    <t>Drób - wątróbka kurza (świeża, nie mrożona) struktura lekko gąbczasta, ciemnoczerwona barwa</t>
  </si>
  <si>
    <t xml:space="preserve">Kiełbaski cienkie drobiowe lub wieprzowe  bez wzmacniaczy smaku i substancji zagęszczających. 100 g produktu ze 182 g mięsa, bez wzmacniaczy smaku i substancji zagęszczających </t>
  </si>
  <si>
    <t>270 g</t>
  </si>
  <si>
    <t>Kiełbasa śląska drobiowa i wieprzowa (min zawartość mięsa  100%), bez wzmacniaczy smaku i substancji zagęszczających.</t>
  </si>
  <si>
    <t xml:space="preserve">Zioła w doniczkach - świeże, zdrowe, czyste, o charakterystycznej barwie, smaku i zapachu dla danego zioła (bazylia,  mięta, melisa, oregano, tymianek, kolendra itp.) </t>
  </si>
  <si>
    <t xml:space="preserve">Ogórek małosolny  - bez konserwantów, octu, wybielaczy, przyspieszaczy fermentacji, słoik, wiaderko. Produkt spożywczy otrzymany ze świeżych ogórków, przypraw smakowych, zalanych zalewą z dodatkiem soli i poddany naturalnemu procesowi fermentacji. Nie dopuszcza się produktów konserwowanych askorbinianem potasu </t>
  </si>
  <si>
    <t>Imbir korzeń - świeży, zdrowy, czysty, nie przemarznięty bez śladów uszkodzeń mechanicznych i uszkodzeń spowodowanych przez szkodniki</t>
  </si>
  <si>
    <t>Konfitura 100% owoców bez dodatku cukru - różne smaki, m.in: brzoskwiniowy, truskawkowy, morelowy, malinowy, porzeczkowy, wiśniowy (słoik). Słodzony zagęszczonym sokiem jabłkowym</t>
  </si>
  <si>
    <t xml:space="preserve"> 60 g</t>
  </si>
  <si>
    <t xml:space="preserve"> 15 g</t>
  </si>
  <si>
    <t xml:space="preserve"> 20 g </t>
  </si>
  <si>
    <t>160 g</t>
  </si>
  <si>
    <t>40 g</t>
  </si>
  <si>
    <t>Kakao Bio bezglutenowe— skład: 100% ziarna mielonego z kakaowca; opakowanie czyste bez uszkodzeń mechanicznych</t>
  </si>
  <si>
    <t>Kawa zbożowa bezglutenowa– skład: zboża 72% (jęczmień, żyto), bez środków konserwujących, opakowanie czyste bez uszkodzeń mechanicznych</t>
  </si>
  <si>
    <t>Groszek konserwowy – skład: ziarna grochu luzem w zalewie, ziarna całe, nieuszkodzone, zalewa barwy zielonkawej , opalizująca lub mętna z osadem tkanki roślinnej na dnie opakowania, konsystencja miękka - wyrównana, smak i zapach - charakte</t>
  </si>
  <si>
    <t>Groszek ptysiowy - bez dodatku cukru, konserwantów, substancji spulchniających, barwników</t>
  </si>
  <si>
    <t>Biszkopty bez cukru lub  biszkopty bezglutenowe - bez substancji spulchniających, aromatów, konserwantów</t>
  </si>
  <si>
    <t>6 g</t>
  </si>
  <si>
    <t>Makaron - skład: 100% mąki pszennej makaronowej durum (semolina), woda - różne formy, m.in. nitki, gwiazdki, zacierka, krajanka, świderki, kokardki , penne, spaghetti, łazanki i inne</t>
  </si>
  <si>
    <t>Płatki kukurydziane - skład: mąka kukurydziana 89% , bez dodatku cukru,składniki pochodzące z ekologicznych upraw, produkt suchy o sypkiej konsystencji, w postaci odrębnych nie sklejonych płatków, wolne od szkodników i ich pozostałości</t>
  </si>
  <si>
    <t>Chrzan tarty naturalny skład: świeże, pozbawione skórki tarte korzenie chrzanu, kwasek cytrynowy, sól; bez środków konserwujących; struktura - przetarta masa z zawartością drobnych fragmentów korzeni chrzanu, smak i zapach - charakterystyczny dla chrzanu, lekko piekący, kwaśnosłodki, barwa biała lub biało kremowa, opakowanie szklane.</t>
  </si>
  <si>
    <t>szt</t>
  </si>
  <si>
    <t>Szczaw konserwowy - bez konserwantów, bez wzmacniaczy smaku</t>
  </si>
  <si>
    <t>Suszone owocowe —  rożne rodzaje ( truskawka suszona , banan, rodzynki ,żurawina itp.) skład : np. jabłko 100% krojone w talarki, suszone banany krojony w talarki, suszona truskawaka ) bezglutenowe,  suszone metodą MIRVAC</t>
  </si>
  <si>
    <t>170 g</t>
  </si>
  <si>
    <t>Pierogi ruskie ręcznie klejone- produkt świeży (niemrożony), skład: mąka pszenna, ziemniaki, ser biały- min.45% cebula, jaja, olej, sól, przyprawy; pierogi ręcznie szczelnie zlepione, niepopękane, zawartość farszu min. 50%, barwa: charakterystyczna dla danego wyrobu, bez uszkodzeń mechanicznych, bez wgnieceń, opakowanie zbiorcze, czyste, bez zanieczyszczeń, nieuszkodzony, oznakowanie powinno zawierać: nazwę dostawcy - producenta, adres, nazwę produktu, masę netto produktu, datę - termin produkcji i przydatności do spożycia, warunki przechowywania.</t>
  </si>
  <si>
    <t>Maślanka naturalna - min.1,5 % tłuszczu, bez konserwantów, stabilizatorów i substancji zagęszczających.</t>
  </si>
  <si>
    <t>Kiełbasa szynkowa wieprzowa, minimum 95% mięsa o najwyższej jakości, grubo rozdrobniona , bez wzmacniaczy smaku i substancji zagęszczających.</t>
  </si>
  <si>
    <t>Wędlina drobiowa (polędwica z indyka, kurczak gotowany, filet z indyka i inne w całości lub plasterkowane) o zawartości min 95% mięsa, smak i zapach charakterystyczny dla danego asortymentu</t>
  </si>
  <si>
    <t xml:space="preserve">Boczek łuskany , świeży lub wędzony , bez przebarwień i uszkodzeń mechanicznych </t>
  </si>
  <si>
    <t>Wędlina wieprzowa (szynka gotowana, polędwica wieprzowa i inne równoważne - plasterkowana lub w kawałku) zawartość mięsa nie mniej niż 95%, smak i zapach charakterystyczny dla danego asortymentu,bez wzmacniaczy smaku i substancji zagęszczających</t>
  </si>
  <si>
    <t>1.</t>
  </si>
  <si>
    <t>2.</t>
  </si>
  <si>
    <t>3.</t>
  </si>
  <si>
    <t>4.</t>
  </si>
  <si>
    <t>5.</t>
  </si>
  <si>
    <t>6.</t>
  </si>
  <si>
    <t>7.</t>
  </si>
  <si>
    <t>8.</t>
  </si>
  <si>
    <t>9.</t>
  </si>
  <si>
    <t>10.</t>
  </si>
  <si>
    <t>11.</t>
  </si>
  <si>
    <t>12.</t>
  </si>
  <si>
    <t>13.</t>
  </si>
  <si>
    <t>14.</t>
  </si>
  <si>
    <t>15.</t>
  </si>
  <si>
    <t>16.</t>
  </si>
  <si>
    <t>17.</t>
  </si>
  <si>
    <t>18.</t>
  </si>
  <si>
    <t>19.</t>
  </si>
  <si>
    <t>20.</t>
  </si>
  <si>
    <t>21.</t>
  </si>
  <si>
    <t>22.</t>
  </si>
  <si>
    <t>23.</t>
  </si>
  <si>
    <t>24.</t>
  </si>
  <si>
    <t>25.</t>
  </si>
  <si>
    <t xml:space="preserve">Ananas - dojrzały, bez plam, oznak gnicia, bez uszkodzeń powstałych podczas wzrostu, zbioru, pakowania i transportu, luzem </t>
  </si>
  <si>
    <t>Borówka amerykańska, świeża, dojrzała, bez plam, oznak gnicia, uszkodzeń skóry</t>
  </si>
  <si>
    <t>Kapusta biała - zdrowa, świeża, w całości, nienadmarznięta, bez śladów uszkodzeń mechanicznych i uszkodzeń spowodowanych przez szkodniki oraz bez oznak pleśnienia i gnicia.</t>
  </si>
  <si>
    <t>Koper - w pęczkach o masie 50 g, bez łodyg, świeży, bez oznak gnicia, czysty, zdrowy, sezonowy</t>
  </si>
  <si>
    <t>Lubczyk - w pęczkach o masie 50g, świeży, bez oznak gnicia, czysty, zdrowy, sezonowy</t>
  </si>
  <si>
    <t>Pietruszka natka - w pęczkach o masie 50g bez łodyg, świeża, czysta, zdrowa, sezonowa, bez oznak pleśnienia i gnicia</t>
  </si>
  <si>
    <t>Pomidor koktajlowy - świeży, zdrowy, czysty, suchy, w całości, bez śladów uszkodzeń mechanicznych oraz bez oznak pleśnienia i gnicia.</t>
  </si>
  <si>
    <t>Pomidor malinowy - świeży, zdrowy, czysty, suchy, o średnicy od 4 cm do 6 cm,  w całości, bez śladów uszkodzeń mechanicznych oraz bez oznak pleśnienia i gnicia.</t>
  </si>
  <si>
    <t>Pomidor - świeży, zdrowy, czysty, suchy, o średnicy od 4 cm do 6 cm,  w całości, bez śladów uszkodzeń mechanicznych oraz bez oznak pleśnienia i gnicia.</t>
  </si>
  <si>
    <t>Rzodkiewka - (w pęczkach o masie 180g) - świeża, zdrowa, czysta, sucha, sezonowa, w całości, bez śladów uszkodzeń spowodowanych przez szkodniki oraz bez oznak pleśnienia i gnicia.</t>
  </si>
  <si>
    <t>Szczypiorek świeży, denkolistny, w pęczkach o masie 30g, świeży, czysty zdrowy, o charakterystycznej barwie, smaku i zapachu, bez oznak pleśnienia i gnicia</t>
  </si>
  <si>
    <t>Morela świeża, dojrzała, bez plam, oznak gnicia, uszkodzeń skóry.</t>
  </si>
  <si>
    <t>Ogórek zielony – gruntowy,  minimum 8 cm maksimum 10 cm (dostarczany  sezonowo w okresie V-VIII) - świeże, dojrzałe, bez plam, oznak gnicia, uszkodzeń skóry</t>
  </si>
  <si>
    <t xml:space="preserve">Porzeczki czarne - świeże, zdrowe, dojrzałe, soczyste, bez oznak pleśnienia i gnicia </t>
  </si>
  <si>
    <t xml:space="preserve">Porzeczki czerwone - świeże, zdrowe, dojrzałe, soczyste, bez oznak pleśnienia i gnicia </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</si>
  <si>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</si>
  <si>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</si>
  <si>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</si>
  <si>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</si>
  <si>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</si>
  <si>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</si>
  <si>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</si>
  <si>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</si>
  <si>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</si>
  <si>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</si>
  <si>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</si>
  <si>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</si>
  <si>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</si>
  <si>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</si>
  <si>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</si>
  <si>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</si>
  <si>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</si>
  <si>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</si>
  <si>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</si>
  <si>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</si>
  <si>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</si>
  <si>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</si>
  <si>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</si>
  <si>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</si>
  <si>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</si>
  <si>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</si>
  <si>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</si>
  <si>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</si>
  <si>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</si>
  <si>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</si>
  <si>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</si>
  <si>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</si>
  <si>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</si>
  <si>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</si>
  <si>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</si>
  <si>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</si>
  <si>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</si>
  <si>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</si>
  <si>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</si>
  <si>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</si>
  <si>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</si>
  <si>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</si>
  <si>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</si>
  <si>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</si>
  <si>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</si>
  <si>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</si>
  <si>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</si>
  <si>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</si>
  <si>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</si>
  <si>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</si>
  <si>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</si>
  <si>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Szparagi świeże - pakowane w pęczki o masie 500g, zielone,  całe, zdrowe, jędrne, czyste, pozbawione gnicia, pleśni oraz śladów żerowania szkodników,  bez objawów więdnięcia lub "gumowatej" struktury łodyg , główki: zwarte, zamknięte, niedopuszczalne są główki rozkwitające lub uszkodzone.</t>
  </si>
  <si>
    <t>Jarmuż świeży (liście) - opakowanie 250g,  liście świeże, jędrne, myte,  silnie kędzierzawe, o naturalnym, intensywnym zabarwieniu (zielonym lub fioletowym, zależnie od odmiany), całkowicie zdrowe, czyste, pozbawione śladów gnicia, zaparkowania, więdnięcia, pleśni oraz uszkodzeń mechanicznych.</t>
  </si>
  <si>
    <t>Jogurt naturalny typu greckiego bardzo gęsty o zawartości tłuszczu 10%, skład: mleko, śmietanka, żywe kultury bakterii jogurtowych bez konserwantów, stabilizatorów i substancji zagęszczających. (karagen, guar) bez mleka w proszku</t>
  </si>
  <si>
    <t>Kefir naturalny: mleko, żywe kultury bakterii i drożdży kefirowych.</t>
  </si>
  <si>
    <t>Mleko UHT - krowie, świeże, pasteryzowane, normalizowane 2 % tłuszczu, opakowanie karton, o wysokiej jakości mikrobiologicznej, wygląd i barwa jednolita, smak i zapach bez obcych posmaków i zapachów</t>
  </si>
  <si>
    <t>Twaróg sernikowy bez konserwantów, przeciwutleniaczy, stabilizatorów o  naturalnym aromacie waniliowy.</t>
  </si>
  <si>
    <t>Ser żółty - podpuszczkowy dojrzewający, typu holenderskiego i holendersko - szwajcarskiego o miąższu miękkim i elastycznym, pełnotłusty (zawartość tłuszczu nie mniej niż 45% w s.m.), smak łagodny, konsystencja jednolita, zwarta, różne gatunki np.: gouda, salami, edamski, edam rycki, rolada naturalna, rolada ustrzycka,   kawałkowane lub plasterkowane, w blokach od 0,5 do 3 kg</t>
  </si>
  <si>
    <t xml:space="preserve">Śmietana 18% - do zup i sosów o zawartości tłuszczu nie mniejszej niż 18%, homogenizowana, bez dodatku mleka w proszku, bez konserwantów, stabilizatorów i substancji zagęszczających. </t>
  </si>
  <si>
    <t>Brukselka - bukiet kulek mrożonych: barwa typowa dla brukselki, sypkie, nieoblodzone, niezlepione, nieuszkodzone mechanicznie, bez uszkodzeń spowodowanych przez szkodniki.</t>
  </si>
  <si>
    <t>Dynia - kostka, sypka, nieoblodzona, niezlepiona, bez uszkodzeń spowodowanych przez szkodniki, głęboko mrożona</t>
  </si>
  <si>
    <t>Marchewka - kostka, sypka, nieoblodzona, niezlepiona, bez uszkodzeń spowodowanych przez szkodniki, głęboko mrożona</t>
  </si>
  <si>
    <t>Kukurydza - ziarno, sypka, nieoblodzona, niezlepiona, bez uszkodzeń spowodowanych przez szkodniki, głęboko mrożona</t>
  </si>
  <si>
    <t>Aronia - owoce, jednolite odmianowo w partii,  całe, sypkie, nieoblodzone, niezlepione, nieuszkodzone mechanicznie, głęboko mrożone</t>
  </si>
  <si>
    <t xml:space="preserve">Wiśnie - owoce, jednolite odmianowo w partii, bez pestek,  sypkie, bez obcych posmaków, nieoblodzone, niezlepione, nieuszkodzone mechanicznie, bez uszkodzeń spowodowanych przez szkodniki, głęboko mrożona </t>
  </si>
  <si>
    <t xml:space="preserve">Porzeczka czerwona - owoce, jednolite odmianowo w partii, bez szypułek, całe, sypkie, bez obcych posmaków, nieoblodzone, niezlepione, nieuszkodzone mechanicznie, bez uszkodzeń spowodowanych przez szkodniki, głęboko mrożona </t>
  </si>
  <si>
    <t xml:space="preserve">Porzeczka czarna- owoce, jednolite odmianowo w partii, bez szypułek, całe, sypkie, bez obcych posmaków, nieoblodzone, niezlepione, nieuszkodzone mechanicznie, bez uszkodzeń spowodowanych przez szkodniki, głęboko mrożona </t>
  </si>
  <si>
    <t>Mieszanka meksykańska - warzywa: marchew paski, fasola szparagowa cięta, pietruszka paski, fasola czerwona, papryka paski, kukurydza, cebula kostka, seler paski, barwa typowa dla poszczególnych warzyw, sypkie, nieoblodzone, niezlepione, nieuszkodzone mechanicznie, bez uszkodzeń spowodowanych przez szkodniki, głęboko mrożona</t>
  </si>
  <si>
    <t>Włoszczyzna paski - warzywa: marchew paski, pietruszka paski, seler paski,  por plastry, barwa typowa dla poszczególnych warzyw, sypkie, nieoblodzone, niezlepione, nieuszkodzone mechanicznie, bez uszkodzeń spowodowanych przez szkodniki, głęboko mrożona</t>
  </si>
  <si>
    <t>Bułka śniadaniowa - skład surowcowy: mąka pszenna, drożdże, sól, woda, i inne surowce określone recepturą bez spulchniaczy i polepszaczy, bułka okrągła, bez wgnieceń i uszkodzeń mechanicznych, opakowanie zbiorcze - kosz plastikowy, czysty  nieuszkodzony, wykonane z materiałów opakowaniowych przeznaczonych do kontaktu z żywnością,  zawiera nie więcej niż 1g soli w 100g produktu</t>
  </si>
  <si>
    <t>Bułka drożdżowa  z serem, owocami - surowce określone recepturą  bez spulchniaczy i polepszaczy, bułka okrągła, bez wgnieceń i uszkodzeń mechanicznych, opakowanie zbiorcze czystye, nieuszkodzony, wykonane z materiałów opakowaniowych przeznaczonych do kontaktu z żywnością, zawiera nie więcej niż 1,2g soli w 100g produktu</t>
  </si>
  <si>
    <t>Bułka tarta - skład surowcowy: mąka pszenna sól, drożdże wysuszona bułka pszenna ze specjalnego wypieku, drobno mielona, sypka, bez dodatku nasion, nadzień, zdobień, sypka, bez grudek, barwa naturalna, smak i zapach charakterystyczny dla suszonego pieczywa, opakowanie jednostkowe, na opakowaniu należy podać następujące informacje: − wykaz surowców, − nazwę dostawcy – producenta, adres, − masę jednostkową oraz pozostałe informacje zgodnie z aktualnie obowiązującym prawem, wykonane z materiałów opakowaniowych przeznaczonych do kontaktu z żywnością,  zawiera nie więcej niż 1g soli w 100g produktu</t>
  </si>
  <si>
    <t>Chleb graham (krojony) - skład surowcowy: mąka pszenna graham, mąka pszenna typ 750, kwas naturalny(mąka żytnia)woda, drożdże, sól i inne surowce określone recepturą, bez spulchniaczy i polepszaczy, skórka ściśle połączona z miękiszem, powierzchnia chropowata, bez wgnieceń i uszkodzeń mechanicznych, pakowany w folię, na opakowaniu należy podać następujące informacje: − nazwę pieczywa, − wykaz surowców, − nazwę dostawcy – producenta, adres, − masę jednostkową oraz pozostałe informacje zgodnie z aktualnie obowiązującym prawemopakowanie zbiorcze - kosz plastikowy, czysty, nieuszkodzony, wykonane z materiałów opakowaniowych przeznaczonych do kontaktu z żywnością,  zawiera nie więcej niż 1g soli w 100g produktu</t>
  </si>
  <si>
    <t>Chleb żytni (krojony) - skład surowcowy: mąka żytnia, kwas naturalny, woda, sól, słonecznik obłuszczony, bez spulchniaczy i polepszaczy, skórka ściśle połączona z miękiszem, powierzchnia chropowata, bez wgnieceń i uszkodzeń mechanicznych, pakowany w folię na opakowaniu należy podać następujące informacje: − nazwę pieczywa, − wykaz surowców, − nazwę dostawcy – producenta, adres, − masę jednostkową oraz pozostałe informacje zgodnie z aktualnie obowiązującym prawem, opakowanie zbiorcze - kosz plastikowy, czysty, nieuszkodzony, wykonane z materiałów opakowaniowych przeznaczonych do kontaktu z żywnością,  zawiera nie więcej niż 1g soli w 100g produktu</t>
  </si>
  <si>
    <t>Chleb żytni ze słonecznikiem (krojony) - skład surowcowy: mąka żytnia, kwas naturalny, woda, sól, słonecznik obłuszczony, bez spulchniaczy i polepszaczy, skórka ściśle połączona z miękiszem, powierzchnia chropowata, bez wgnieceń i uszkodzeń mechanicznych, pakowany w folię i oznakowany etykietą, na opakowaniu należy podać następujące informacje: − nazwę pieczywa, − wykaz surowców, − nazwę dostawcy – producenta, adres, − masę jednostkową oraz pozostałe informacje zgodnie z aktualnie obowiązującym prawem, opakowanie zbiorcze - kosz plastikowy, czysty, nieuszkodzony, wykonane z materiałów opakowaniowych przeznaczonych do kontaktu z żywnością,  zawiera nie więcej niż 1g soli w 100g produktu</t>
  </si>
  <si>
    <t>Chleb wieloziarnisty (krojony ) - skład surowcowy: mąka pszenna, mąka żytnia, kwas naturalny (mąka żytnia) woda, siemię  lniane, słonecznik, płatki owsiane, płatki żytnie, żyto cięte, pszenica cięta, sól  bez spulchniaczy i polepszaczy, skórka ściśle połączona z miękiszem, bez wgnieceń i uszkodzeń mechanicznych, pakowany w folię i oznakowany etykietą, opakowanie zbiorcze - kosz plastikowy czysty, nieuszkodzony, wykonane z materiałów opakowaniowych przeznaczonych do kontaktu z żywnością,  zawiera nie więcej niż 1g soli w 100g produktu</t>
  </si>
  <si>
    <t>Chleb Tostowy - skład surowcowy: mąka pszenna, drożdże, sól, woda i inne surowce określone recepturą, bez spulchniaczy i polepszaczy, bez wgnieceń, pakowana w folię  i oznakowana etykietą, opakowanie zbiorcze - kosz plastikowy, czysty, nieuszkodzony, wykonane z materiałów opakowaniowych przeznaczonych do kontaktu z żywnością,  zawiera nie więcej niż 1g soli w 100g produktu</t>
  </si>
  <si>
    <t>Chleb żytnio- orkiszowy : skład surowcowy: mąka pszenna, mąka żytnia, zakwas orkiszowy z dodatkiem ukwaszonych kiełków orkiszu i całych ziaren,  drożdże, woda, ziarno słonecznika, sól, bez spulchniaczy i polepszaczy, skórka ściśle połączona z miękiszem, bez wgnieceń i uszkodzeń mechanicznych, pakowany w folię i oznakowany etykietą, opakowanie zbiorcze - kosz plastikowy, czysty, nieuszkodzony, wykonane z materiałów opakowaniowych przeznaczonych do kontaktu z żywnością,  zawiera nie więcej niż 1g soli w 100g produktu</t>
  </si>
  <si>
    <t>Chleb kukurydziany - skład surowcowy:  mąka pszenna, mąka kukurydziana, surowce określone recepturą  bez spulchniaczy i polepszaczy, bułka, bez wgnieceń i uszkodzeń mechanicznych, opakowanie zbiorcze - kosz plastikowy, czysty  nieuszkodzony, wykonane z materiałów opakowaniowych przeznaczonych do kontaktu z żywnością,  zawiera nie więcej niż 1g soli w 100g produktu</t>
  </si>
  <si>
    <t>Rogal wyborowy - skład surowcowy: mąka pszenna, drożdże, sól, woda, i inne surowce określone recepturą bez spulchniaczy i polepszaczy, bułka okrągła, bez wgnieceń i uszkodzeń mechanicznych, opakowanie zbiorcze czyste,  nieuszkodzone, wykonane z materiałów opakowaniowych przeznaczonych do kontaktu z żywnością,  zawiera nie więcej niż 1g soli w 100g produktu</t>
  </si>
  <si>
    <t>Chleb bezglutenowy - wyprodukowany w 100% z mąk i skrobi bezglutenowych (np. ryżowa, kukurydziana, gryczana, jaglana), oznakowany symbolem „przekreślonego kłosa” lub posiadający oficjalny certyfikat bezpieczeństwa żywności bezglutenowej,  krojony, musi być bezwzględnie pakowany hermetycznie w osobne, szczelne opakowanie foliowe producenta, wykonane z materiałów opakowaniowych przeznaczonych do kontaktu z żywnością,  zawiera nie więcej niż 1g soli w 100g produktu</t>
  </si>
  <si>
    <t>Bułka maślana - skład surowcowy: mąka pszenna, woda, drożdże, cukier, jaja, olej rzepakowo-słonecznikowy, sól, niedopuszczalne wyroby zdeformowane, zgniecione, spalone, zawiera nie więcej niż 1,2g soli w 100g produktu, opakowanie zbiorcze wykonane z materiałów opakowaniowych przeznaczonych do kontaktu z żywnością</t>
  </si>
  <si>
    <t>Bułka weka (krojona) - skład surowcowy: mąka pszenna, drożdże, sól, woda i inne surowce określone recepturą wypieku bułek, bez spulchniaczy i polepszaczy — długa, cienka bułka o długości ok. 30 cm, skórka gładka, błyszcząca lub lekko chropowata, skórka złocista do jasnobrązowej, bez wgnieceń, pakowana w folię  i oznakowana etykietą, na opakowaniu należy podać następujące informacje: − nazwę pieczywa, − wykaz surowców, − nazwę dostawcy – producenta, adres, − masę jednostkową oraz pozostałe informacje zgodnie z aktualnie obowiązującym prawem, opakowanie zbiorcze - kosz plastikowy, czysty, nieuszkodzony, wykonany z materiałów opakowaniowych przeznaczonych do kontaktu z żywnością, zawiera nie więcej niż 1g soli w 100g produktu</t>
  </si>
  <si>
    <t xml:space="preserve">Chleb Dyniowy (krojony)- skład surowcowy: mąka żytnia z dodatkiem łuskanych pestek dyni, kwas naturalny (mąka żytnia), drożdże, woda, sól, bez spulchniaczy i polepszaczy, skórka ściśle połączona z miękiszem, bez wgnieceń i uszkodzeń mechanicznych, pakowany w folię i oznakowany etykietą, opakowanie zbiorcze - kosz plastikowy, czysty, nieuszkodzony, wykonane z materiałów opakowaniowych przeznaczonych do kontaktu z żywnością,  zawiera nie więcej niż 1g soli w 100g produktu </t>
  </si>
  <si>
    <t>Chałka pszenna (krojona) maślana  - skład surowcowy: mąka pszenna woda, cukier, drożdże, olej rzepakowo-słonecznikowy, jaja, sól i inne składniki określone recepturą, niedopuszczalne wyroby zdeformowane, zgniecione, spalone, pakowana w folię i oznakowana etykietą, opakowanie zbiorcze - kosz plastikowy - czysty, nieuszkodzony, wykonane z materiałów opakowaniowych przeznaczonych do kontaktu z żywnością,  zawiera nie więcej niż 1,2g soli w 100g produktu</t>
  </si>
  <si>
    <t xml:space="preserve">Chleb  pszenno-żytni  (krojony) - skład surowcowy: mąka pszenna, mąka żytnia, kwas naturalny, drożdże, woda, sól, bez spulchniaczy i polepszaczy, skórka ściśle połączona z miękiszem, bez wgnieceń i uszkodzeń mechanicznych, pakowany w folię i oznakowany etykietą, opakowanie zbiorcze - kosz plastikowy, czysty, nieuszkodzony, wykonane z materiałów opakowaniowych przeznaczonych do kontaktu z żywnością,  zawiera nie więcej niż 1g soli w 100g produktu </t>
  </si>
  <si>
    <t>Ciastka owsiane - produkt ciastkarski, na bazie płatków owsianych lub mąki owsianej, bez substancji słodzących, bez aromatów, bez tłuszczu palmowego, bez konsrwantów</t>
  </si>
  <si>
    <t>Ciasto drożdzowe z owocami- surowce określone recepturą  bez spulchniaczy i polepszaczy, bez wgnieceń i uszkodzeń mechanicznych, opakowanie wykonane z materiałów  przeznaczonych do kontaktu z żywnością,  zawiera nie więcej niż 1,2g soli w 100g produktu</t>
  </si>
  <si>
    <t>Rogal maślany - skład surowcowy: mąka pszenna, woda, drożdże, cukier, jaja, olej rzepakowo-słonecznikowy, sól, niedopuszczalne wyroby zdeformowane, zgniecione, spalone, zawiera nie więcej niż 1,2g soli w 100g produktu, opakowanie zbiorcze wykonane z materiałów opakowaniowych przeznaczonych do kontaktu z żywnością</t>
  </si>
  <si>
    <t>Bułka bezglutenowa - wyprodukowany w 100% z mąk i skrobi bezglutenowych (np. ryżowa, kukurydziana, gryczana, jaglana), oznakowany symbolem „przekreślonego kłosa” lub posiadający oficjalny certyfikat bezpieczeństwa żywności bezglutenowej,  musi być bezwzględnie pakowana hermetycznie w osobne, szczelne opakowanie foliowe producenta, wykonane z materiałów opakowaniowych przeznaczonych do kontaktu z żywnością,  zawiera nie więcej niż 1g soli w 100g produktu</t>
  </si>
  <si>
    <t>Łosoś  wędzony na zimno  - świeży, plastrowany, zapakowany próżniowo na tacce, opakowanie vacuum - gat. ,  smak charakterystyczny dla łososia.</t>
  </si>
  <si>
    <t>Morszczuk - bez skóry (filet mrożony SHP), bez glazury , płaty produkcji morskiej bez ości,  płat mięsa z miruny o nieregularnej wielkości i kształcie, oddzielony od pozostałych części anatomicznych ryby cięciem, wykonanym równolegle do kręgosłupa bez skóry i wyrostków ościstych kręgosłupa, błona otrzewna i żebra usunięte, zamrożony; filety ułożone warstwowo w bloki z zastosowaniem przekładek z folii umożliwiające łatwe oddzielenie każdego fileta (shatter pack); zapach charakterystyczny dla miruny smak i zapach po ugotowaniu swoisty, właściwy dla morszczuka,  nie dopuszcza się smaku obcego lub gorzkiego i zapachu obcego lub jełkiego; tekstura po ugotowaniu zwarta, krucha, soczysta, charakterystyczna dla miruny dopuszcza się lekko miękką; okres przydatności do spożycia deklarowany przez producenta powinien wynosić nie mniej niż 1 miesiąc od daty dostawy do magazynu odbiorcy.</t>
  </si>
  <si>
    <t xml:space="preserve">Tuńczyk w kawałkach w sosie własnym lub w oleju  w puszce, skład: tuńczyk w kawałkach, woda lub olej, sól, bez konserwantów; opakowanie czyste bez uszkodzeń mechanicznych.  </t>
  </si>
  <si>
    <t>Budyń śmietankowy lub bezglutenowy</t>
  </si>
  <si>
    <t>Cynamon mielony - przyprawa korzenna bez dodatków</t>
  </si>
  <si>
    <t>Chrupki kukurydziane bezglutenowe w skład których wchodzi: grys kukurydziany co najmniej 98%, bez dodatku soli, cukru i konserwantów</t>
  </si>
  <si>
    <t>Ciecierzyca puszka - ziarna ciecierzycy całe, dobrze wykształcone, o zbliżonej wielkości, bez zanieczyszczeń organicznych i mineralnych, smak i zapach charakterystyczny dla ciecierzycy poddanej sterylizacji, łagodny, bez posmaków i zapachów obcych (np. kwaśnego, gorzkiego, stęchłego, metalicznego).</t>
  </si>
  <si>
    <t>Galaretka - różne smaki. Nie zawiera sztucznych barwników. Cukier, żelatyna, regulator kwasowości (kwas cytrynowy), aromat, koncentraty roślinne (marchwi i hibiskusa, krokosza)</t>
  </si>
  <si>
    <t>Czekolada gorzka -  o zawartości minimum 70% suchej masy kakaowej, niedopuszczalne są sztuczne barwniki, sztuczne aromaty oraz konserwanty, produkt nie może zawierać zamienników tłuszczu kakaowego (innych tłuszczów roślinnych niż masło kakaowe) w ilości przekraczającej 5% masy produktu,</t>
  </si>
  <si>
    <t>Ciasteczka bezglutenowe -   bez dodatku cukru,  etykieta musi zawierać pełny skład, informację „produkt bezglutenowy” oraz dane identyfikacyjne producenta i datę ważności.</t>
  </si>
  <si>
    <t>Herbata ziołowa - różne smaki, m.in.: mięta , rumianek, melisa, lipa</t>
  </si>
  <si>
    <t xml:space="preserve">Herbata czarna - 100% czarnej herbaty bez dodatków, wysokiej jakości czarna herbata cejlońska, czysta, gatunkowa (liść BOPF*),  dobrze zbalansowana, o łagodnym smaku i mocnym aromacie. Powstała ze starannie wyselekcjonowanych młodych listków, charakteryzuje się łagodnym smakiem i aromatem. Nie dopuszcza się herbaty w granulkach ani pyłu herbacianego. </t>
  </si>
  <si>
    <t>77.</t>
  </si>
  <si>
    <t>78.</t>
  </si>
  <si>
    <t>79.</t>
  </si>
  <si>
    <t>80.</t>
  </si>
  <si>
    <t>81.</t>
  </si>
  <si>
    <t>82.</t>
  </si>
  <si>
    <t>83.</t>
  </si>
  <si>
    <t>84.</t>
  </si>
  <si>
    <t>85.</t>
  </si>
  <si>
    <t>86.</t>
  </si>
  <si>
    <t>87.</t>
  </si>
  <si>
    <t>88.</t>
  </si>
  <si>
    <t>89.</t>
  </si>
  <si>
    <t>90.</t>
  </si>
  <si>
    <t>91.</t>
  </si>
  <si>
    <t>92.</t>
  </si>
  <si>
    <t>93.</t>
  </si>
  <si>
    <t>94.</t>
  </si>
  <si>
    <t>95.</t>
  </si>
  <si>
    <t>96.</t>
  </si>
  <si>
    <t>97.</t>
  </si>
  <si>
    <t>98.</t>
  </si>
  <si>
    <t>Kasza gryczana prażona – skład: obłuszczone ziarno preparowane termicznie (100%), barwa brązowa, po ugotowaniu sypkie, lekkie, puszyste, nie sklejone, ziarna powinny się rozdzielać, ziarna wolne od zanieczyszczeń biologicznych i szkodników,  niedozwolona kasza porcjowana jednostkowo w woreczkach, przeznaczona do gotowania w nich.</t>
  </si>
  <si>
    <t>Kasza kuskus - granulat otrzymany z pszenicy durum, ma postać okrągłych ziarenek o średnicy około 1 mm</t>
  </si>
  <si>
    <t>Kolendra mielona  - skład: kolendra 100%</t>
  </si>
  <si>
    <t>Lubczyk suszony - skład: suszone liście lubczyku 100%</t>
  </si>
  <si>
    <t>Majeranek - skład: rozdrobnione ziele majeranku 100% bez środków konserwujących, aromatyczny</t>
  </si>
  <si>
    <t>10 g</t>
  </si>
  <si>
    <t>Makaron z ciecierzycy. Makaron jest odpowiednio twardy i doskonale sprężysty, nie skleja się i zachowuje naturalny zapach oraz złocisty kolor. Charakterystyczna, jednolita barwa, typowa dla użytych surowców. Wolny od zanieczyszczeń organicznych i nieorganicznych. Nie może być narażony na działalność szkodników (gryzoni, owadów).</t>
  </si>
  <si>
    <t>Makaron z soczewicy czerwonej.100 % mąka z soczewicy czerwonej. Makaron jest odpowiednio twardy i doskonale sprężysty, nie skleja się i zachowuje naturalny zapach oraz złocisty kolor. Charakterystyczna, jednolita barwa, typowa dla użytych surowców. Wolny od zanieczyszczeń organicznych i nieorganicznych. Nie może być narażony na działalność szkodników (gryzoni, owadów).</t>
  </si>
  <si>
    <t>Makaron z zielonego groszku. Makaron jest odpowiednio twardy i doskonale sprężysty, nie skleja się i zachowuje naturalny zapach oraz złocisty kolor. Charakterystyczna, jednolita barwa, typowa dla użytych surowców. Wolny od zanieczyszczeń organicznych i nieorganicznych. Nie może być narażony na działalność szkodników (gryzoni, owadów).</t>
  </si>
  <si>
    <t xml:space="preserve">250 g </t>
  </si>
  <si>
    <t>Makaron bezglutenowy - skład: mąka kukurydziana, skrobia kukurydziana, mąka ryżowa, znakowany symbolem „przekreślonego kłosa” lub posiadający oficjalny certyfikat bezpieczeństwa żywności bezglutenowej</t>
  </si>
  <si>
    <t>Makaron ryżowy wstążki produkt naturalnie bezglutenowy który powstaje wyłącznie z  maki ryżowej i wody.</t>
  </si>
  <si>
    <t>200g</t>
  </si>
  <si>
    <t>Uniwersalna bezglutenowa mieszanka mączna - mieszanka na bazie naturalnie bezglutenowych składników (np. skrobia kukurydziana, mąka ryżowa, skrobia ziemniaczana), produkt wolny od substancji konserwujących i sztucznych barwników. Skład jasny i czytelny w języku polskim, wymóg, aby produkt spełniał normy dla żywności bezglutenowej</t>
  </si>
  <si>
    <t>Napój ryżowy w kartonie, bez dodatku substancji słodzących, o niskiej zawartości sodu/soli tj. zawierającej nie więcej niż 0,12g lub równoważnej ilości soli na 100g lub na 100ml środka spożywczego, bez cukru, Produkt musi być wzbogacony w wapń w ilości minimum 120 mg na 100 ml produktu oraz witaminy (D, B12, B2) zgodnie z obowiązującym Rozporządzeniem Ministra Zdrowia w sprawie substancji wzbogacających dodawanych do żywności.</t>
  </si>
  <si>
    <t>Napój owsiany  w kartonie, bez dodatku substancji słodzących, o niskiej zawartości sodu/soli tj. zawierającej nie więcej niż 0,12g lub równoważnej ilości soli na 100g lub na 100ml środka spożywczego, bez cukru, Produkt musi być wzbogacony w wapń w ilości minimum 120 mg na 100 ml produktu oraz witaminy (D, B12, B2) zgodnie z obowiązującym Rozporządzeniem Ministra Zdrowia w sprawie substancji wzbogacających dodawanych do żywności.</t>
  </si>
  <si>
    <t>Oliwa z oliwek extra vergin o łagodnym smaku. Oliwy z oliwek, z pierwszego tłoczenia uzyskana bezpośrednio z oliwek i wyłącznie za pomocą środków mechanicznych. Przyjemny, świeży zapach i średnio intensywny smak.</t>
  </si>
  <si>
    <t>Otręby - różne rodzaje (pszenne, orkiszowe, żytnie), skład: 100% otręby prażone, bez zanieczyszczeń organicznych i nieorganicznych</t>
  </si>
  <si>
    <t>Papryka wędzona, mielona 100%</t>
  </si>
  <si>
    <t> 1000 g</t>
  </si>
  <si>
    <t>Płatki owsiane  – skład: płatki owsiane 100% otrzymywane z całego ziarna owsa, produkt suchy o sypkiej konsystencji, w postaci odrębnych nie sklejonych płatków, wolne od szkodników i ich pozostałości</t>
  </si>
  <si>
    <t>Płatki orkiszowe pełnoziarniste  – skład: płatki orkiszowe pełnoziarniste 100% , produkt suchy o sypkiej konsystencji, w postaci odrębnych nie sklejonych płatków, wolne od szkodników i ich pozostałości</t>
  </si>
  <si>
    <t xml:space="preserve">Ryż długoziarnisty brązowy - produkt suchy o sypkiej konsystencji, w postaci odrębnych, nie sklejonych ziaren, charakterystyczny kolor, smak i zapach. Niedopuszczalne są zanieczyszczenia organiczne i nieorganiczne, wolny od szkodników i ich pozostałości. </t>
  </si>
  <si>
    <t>Siemię lniane mielone - produkt w 100% z nasion lnu zwyczajnego (Linum usitatissimum), dokładnie zmielony, ojednolitej strukturze, bez grudek i zanieczyszczeń organicznych lub mineralnych,  bez dodatku sztucznych substancji konserwujących, barwników i wzmacniaczy smaku. Wysoka zawartość błonnika pokarmowego i białka roślinnego</t>
  </si>
  <si>
    <t>60 g</t>
  </si>
  <si>
    <t xml:space="preserve">Sól jodowana drobnoziarnista o obniżonej zawartości sodu  (bez antyzbrylacza) </t>
  </si>
  <si>
    <t>Powidła śliwkowe. Przetwór otrzymany ze śliwek, o odpowiednio smarownej konsystencji. Powidła bez zagęstników, słodzików i innych zbędnych dodatków. Zawiera wyłącznie cukry występujące w owocach.</t>
  </si>
  <si>
    <t>Tofu naturalne - skład woda, ziarna soi , koagulator, produkt wolny od sztucznych konserwantów, barwników, wzmacniaczy smaku oraz tłuszczów utwardzanych.</t>
  </si>
  <si>
    <t>180 g</t>
  </si>
  <si>
    <t>900 g</t>
  </si>
  <si>
    <t>Pomidor w puszce — skład: pomidory krojone bez skórki,  bez środków konserwujących,</t>
  </si>
  <si>
    <t>Przyprawa do pizzy - skład: oregano, bazylia, majeranek, tymianek, pieprz, kardamon, cynamon, imbir, goździki, czosnek, cebula, natka pietruszki, bez środków konserwujących</t>
  </si>
  <si>
    <t xml:space="preserve">Barszcz czerwony - sok z buraków ćwikłowych conajmniej 58%, woda, sok jabłkowy z zagęszczonego soku, cukier, sól, regulator kwasowości (kwas cytrynowy), warzywa i ekstrakty warzywne </t>
  </si>
  <si>
    <t>Bezmleczny ser żółty - bez soi i glutenu, bogate w wit. z grupy B, Żródło wapnia, idealne do zapiekania.</t>
  </si>
  <si>
    <t>Chipsy z soczewicy - niesmażone, bez alergenów i glutenu</t>
  </si>
  <si>
    <t>99.</t>
  </si>
  <si>
    <t>100.</t>
  </si>
  <si>
    <t>101.</t>
  </si>
  <si>
    <t>102.</t>
  </si>
  <si>
    <t>103.</t>
  </si>
  <si>
    <t>104.</t>
  </si>
  <si>
    <t>105.</t>
  </si>
  <si>
    <t>106.</t>
  </si>
  <si>
    <t>107.</t>
  </si>
  <si>
    <t>108.</t>
  </si>
  <si>
    <t>Tempeh - skład: całe nasiona soi (lub innych strączków, np. ciecierzycy), wysoka zawartość białka roślinnego (minimum 15-20 g na 100 g produktu). zwarty, jednolity blok (bochenek), w którym całe nasiona są mocno połączone białą, gęstą grzybnią, produkt musi dawać się łatwo kroić w plastry lub kostkę bez nadmiernego kruszenia się</t>
  </si>
  <si>
    <t>109.</t>
  </si>
  <si>
    <t>110.</t>
  </si>
  <si>
    <t xml:space="preserve">szt </t>
  </si>
  <si>
    <t>Płatki drożdzowe nieaktywne -  produkt otrzymany z czystych kultur drożdży [Saccharomyces cerevisiae], poddanych procesowi dezaktywacji (suszenia), pozbawiony zdolności fermentacyjnych,  sypka struktura przypominająca drobne łuski/bułkę tartą, Charakterystyczny, łagodny, z wyczuwalną nutą serowo-orzechową, bez obcych posmaków i zapachów (stęchlizny, pleśni)</t>
  </si>
  <si>
    <t xml:space="preserve">Pierniki lub ciastka korzenne nielukrowane   - naturalne, bez polepszaczy, spulchniaczy i środków konserwujących </t>
  </si>
  <si>
    <t>Cukier waniliowy zawierający naturalny aromat laski wanilii. </t>
  </si>
  <si>
    <t xml:space="preserve">10 g </t>
  </si>
  <si>
    <t>Czosnek granulowany - skład: suszony mielony czosnek 100%, opakowanie czyste bez uszkodzeń mechanicznych</t>
  </si>
  <si>
    <t>Czosnek niedźwiedzi - skład: suszone liście czosnku niedźwiwdziego 100%, opakowanie czyste bez uszkodzeń mechanicznych</t>
  </si>
  <si>
    <t>5 g</t>
  </si>
  <si>
    <t>Fasola czerwona lub biała puszka</t>
  </si>
  <si>
    <t>Komosa ryżowa - quinoa - naturalna - produkt sypki, I klasy jakości, suchy, bez śladów uszkodzeń mechanicznych, bez obcych zapachów i zanieczyszczeń, wolny od szkodników i śladów ich żerowania; barwa i konsystencja charakterystyczna dla danego gatunku; opakowanie jednostkowe szczelne, nienaruszone.</t>
  </si>
  <si>
    <t>Gałka musztatałowa mielona - skład: gałka muszkatałowa mielona 100%, bez środków konserwujących</t>
  </si>
  <si>
    <t>Imbir mielony  100% – skład: imbir suszony mielony,  bez środków konserwujących</t>
  </si>
  <si>
    <t>Mąka kukurydziana - skrobia otrzymana z kukurydzy, wysuszona, zmielona i przesiana. Niedopuszczalne są zanieczyszczenia organiczne i nieorganiczne. Wolne od szkodników i ich pozostałości.</t>
  </si>
  <si>
    <t>Mąka gryczana 100% mąki gryczanej otrzymanej w procesie przemiału ziaren gryki.  Smak, zapach swoisty, niedopuszczalne stęchły lub inny i nieswoisty. Niedopuszczalne są zanieczyszczenia organiczne i nieorganiczne. Wolne od szkodników i ich pozostałości.</t>
  </si>
  <si>
    <t>Mąka orkiszowa - jasna pszenna typ 680. Smak, zapach swoisty, niedopuszczalne stęchły lub inny i nieswoisty. Niedopuszczalne są zanieczyszczenia organiczne i nieorganiczne. Wolne od szkodników i ich pozostałości.</t>
  </si>
  <si>
    <t>Mąka ryżowa 100% mąki ryżowej otrzymanej z drobno zmielonych ziaren ryżu. Smak, zapach swoisty, niedopuszczalne stęchły lub inny i nieswoisty. Niedopuszczalne są zanieczyszczenia organiczne i nieorganiczne. Wolne od szkodników i ich pozostałości.</t>
  </si>
  <si>
    <t>Mąka jaglana. - 100 % mąki jaglanej z prosa. Smak, zapach swoisty, niedopuszczalne stęchły lub inny i nieswoisty. Niedopuszczalne są zanieczyszczenia organiczne i nieorganiczne. Wolne od szkodników i ich pozostałości.</t>
  </si>
  <si>
    <t xml:space="preserve">Mleczko kokosowe - skład:  ekstrakt z kokosa (minimum 60%), woda, </t>
  </si>
  <si>
    <t xml:space="preserve">Żelatyna spożywcza uniwersalna </t>
  </si>
  <si>
    <t>Musztarda delikatesowa lub miodowa - skład: woda,gorczyca (jasna/biała),ocet jabłkowy lub winny; w przypadku octu spirytusowego dopuszcza się wyłącznie niskie stężenie na dalekiej pozycji w składzie, Cukier lub inny naturalny środek słodzący,Sól spożywcza niejodowana lub jodowana, przyprawy naturalne</t>
  </si>
  <si>
    <t>Roślinny Gyros - na bazie roślin strączkowych, bez dodatku konserwantów i barwinków</t>
  </si>
  <si>
    <t xml:space="preserve">Pomidory suszone w oleju - skład: pomidory, olej rzepakowy, sól, mieszanka ziół, cukier, w słoiku </t>
  </si>
  <si>
    <t xml:space="preserve">900 ml </t>
  </si>
  <si>
    <t>Kiełbaski roślinne - skład: białko pszenne, rośliny strączkowe,  przyprawy, bez dodatku konserwantów, barwników,</t>
  </si>
  <si>
    <t>Mielone roślinne - Skład: woda, teksturowane białko pszenicy, olej rzepakowy, naturalne aromaty, ekstrakty drożdżowe, cebula suszona, sól, pieprz czarny mielony, bez dodatku konserwantów, barwników</t>
  </si>
  <si>
    <t>Wędlina roślinna - skład: białko pszenne, rośliny strączkowe, przyprawy, bez dodatku konserwantów, barwników,</t>
  </si>
  <si>
    <t xml:space="preserve">100 g </t>
  </si>
  <si>
    <t>Kotleciki roślinne - skład: warzywa (np. marchew, kalafior, brokuł, groszek), burak, nasiona roślin strączkowych (np. soczewica, ciecierzyca, fasola, groch, soja), kasze (np. jaglana, gryczana, pęczak) lub tofu/teksturowane białko roślinne (sojowe, grochowe), sztucznych barwników, konserwantów, wzmacniaczy smaku</t>
  </si>
  <si>
    <t>111.</t>
  </si>
  <si>
    <t>112.</t>
  </si>
  <si>
    <t>113.</t>
  </si>
  <si>
    <t>114.</t>
  </si>
  <si>
    <t>115.</t>
  </si>
  <si>
    <t>116.</t>
  </si>
  <si>
    <t>117.</t>
  </si>
  <si>
    <t>118.</t>
  </si>
  <si>
    <t>Ocet jabłkowy - naturalny, niefiltrowany i niepasteryzowany, barwa jasnobursztynoszara do ciemnobursztynowej, wyraźny naturalny zapach jabłek i kwasu octowego, smak kwaśny</t>
  </si>
  <si>
    <t>Przyprawa do piernika - skład: cynamon, imbir, gałka muszkatołowa, goździki, kolendra, kardamon, ziele angielskie,  kakao, bez środków konserwujących</t>
  </si>
  <si>
    <t>kg</t>
  </si>
  <si>
    <t xml:space="preserve">kg </t>
  </si>
  <si>
    <t xml:space="preserve"> kg</t>
  </si>
  <si>
    <t>Miruna - bez skóry (filet mrożony SHP), bez glazury , płaty produkcji morskiej bez ości,  płat mięsa z miruny o nieregularnej wielkości i kształcie, oddzielony od pozostałych części anatomicznych ryby cięciem, wykonanym równolegle do kręgosłupa bez skóry i wyrostków ościstych kręgosłupa, błona otrzewna i żebra usunięte, zamrożony; filety ułożone warstwowo w bloki z zastosowaniem przekładek z folii umożliwiające łatwe oddzielenie każdego fileta (shatter pack); zapach charakterystyczny dla miruny smak i zapach po ugotowaniu swoisty, właściwy dla miruny nie dopuszcza się smaku obcego lub gorzkiego i zapachu obcego lub jełkiego; tekstura po ugotowaniu zwarta, krucha, soczysta, charakterystyczna dla miruny dopuszcza się lekko miękką; okres przydatności do spożycia deklarowany przez producenta powinien wynosić nie mniej niż 1 miesiąc od daty dostawy do magazynu odbiorcy.</t>
  </si>
  <si>
    <t>szt.</t>
  </si>
  <si>
    <t>119.</t>
  </si>
  <si>
    <t>120.</t>
  </si>
  <si>
    <t>121.</t>
  </si>
  <si>
    <t>122.</t>
  </si>
  <si>
    <t>123.</t>
  </si>
  <si>
    <t>124.</t>
  </si>
  <si>
    <t>125.</t>
  </si>
  <si>
    <t>126.</t>
  </si>
  <si>
    <t>127.</t>
  </si>
  <si>
    <t>128.</t>
  </si>
  <si>
    <t>129.</t>
  </si>
  <si>
    <t>130.</t>
  </si>
  <si>
    <t>131.</t>
  </si>
  <si>
    <t>132.</t>
  </si>
  <si>
    <t>90 g</t>
  </si>
  <si>
    <t>70 g</t>
  </si>
  <si>
    <t>1000 g </t>
  </si>
  <si>
    <t>20 g </t>
  </si>
  <si>
    <t>10 g </t>
  </si>
  <si>
    <t>1 l</t>
  </si>
  <si>
    <t xml:space="preserve">180 g </t>
  </si>
  <si>
    <r>
      <rPr>
        <sz val="9"/>
        <color rgb="FF000000"/>
        <rFont val="Calibri Light"/>
        <family val="2"/>
        <charset val="238"/>
        <scheme val="major"/>
      </rPr>
      <t>Łosoś świeży</t>
    </r>
    <r>
      <rPr>
        <sz val="9"/>
        <color indexed="8"/>
        <rFont val="Calibri Light"/>
        <family val="2"/>
        <charset val="238"/>
        <scheme val="major"/>
      </rPr>
      <t>, filet bez skóry,  zapach charakterystyczny dla łososia smak i zapach po ugotowaniu swoisty, właściwy dla łososia; nie dopuszcza się smaku obcego lub gorzkiego i zapachu obcego lub jełkiego; tekstura po ugotowaniu zwarta, krucha, soczysta, charakterystyczna dla łososia; okres przydatności do spożycia deklarowany przez producenta powinien wynosić nie mniej niż 1 miesiąc od daty dostawy do magazynu odbiorcy.</t>
    </r>
  </si>
  <si>
    <t>Kasza gryczana biała (niepalona) - skład: obłuszczone nasiona gryki, które nie były poddawane procesowi prażenia (nieprażone), kolor  kremowy do jasnokremowy z odcieniem żółtawym, jednolita w całej partii, konsystencja po ugotowaniu sypka, ziarna miękkie, niekleiste, zachowujące swój kształt, ziarna wolne od zanieczyszczeń biologicznych i szkodników,  niedozwolona kasza porcjowana jednostkowo w woreczkach, przeznaczona do gotowania w nich</t>
  </si>
  <si>
    <t>Jogurt roslinny - skład: baza roślinna:  napój sojowy,  kokosowy lub owsiany), żywe wegańskie kultury bakterii jogurtowych oraz minimalną ilość dodatków zagęszczających , brak cukru</t>
  </si>
  <si>
    <t>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</si>
</sst>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9"/>
      <color theme="1"/>
      <name val="Arial"/>
      <family val="2"/>
      <charset val="238"/>
    </font>
    <font>
      <sz val="8"/>
      <color theme="1"/>
      <name val="Arial"/>
      <family val="2"/>
      <charset val="238"/>
    </font>
    <font>
      <sz val="8"/>
      <color theme="1"/>
      <name val="Calibri"/>
      <family val="2"/>
      <charset val="238"/>
      <scheme val="minor"/>
    </font>
    <font>
      <sz val="9"/>
      <color theme="1"/>
      <name val="Calibri"/>
      <family val="2"/>
      <charset val="238"/>
      <scheme val="minor"/>
    </font>
    <font>
      <sz val="8"/>
      <name val="Calibri"/>
      <family val="2"/>
      <charset val="238"/>
      <scheme val="minor"/>
    </font>
    <font>
      <sz val="11"/>
      <color indexed="8"/>
      <name val="Calibri"/>
      <family val="2"/>
      <charset val="238"/>
    </font>
    <font>
      <sz val="8"/>
      <color indexed="8"/>
      <name val="Arial"/>
      <family val="2"/>
      <charset val="238"/>
    </font>
    <font>
      <sz val="11"/>
      <name val="Calibri"/>
      <family val="2"/>
      <charset val="238"/>
      <scheme val="minor"/>
    </font>
    <font>
      <b/>
      <sz val="9"/>
      <color rgb="FF333333"/>
      <name val="Calibri Light"/>
      <family val="2"/>
      <charset val="238"/>
    </font>
    <font>
      <b/>
      <sz val="9"/>
      <name val="Calibri Light"/>
      <family val="2"/>
      <charset val="238"/>
    </font>
    <font>
      <sz val="9"/>
      <color rgb="FF333333"/>
      <name val="Calibri Light"/>
      <family val="2"/>
      <charset val="238"/>
    </font>
    <font>
      <sz val="9"/>
      <name val="Calibri Light"/>
      <family val="2"/>
      <charset val="238"/>
    </font>
    <font>
      <sz val="9"/>
      <color rgb="FF000000"/>
      <name val="Calibri Light"/>
      <family val="2"/>
      <charset val="238"/>
    </font>
    <font>
      <sz val="9"/>
      <color theme="1"/>
      <name val="Calibri Light"/>
      <family val="2"/>
      <charset val="238"/>
    </font>
    <font>
      <b/>
      <sz val="9"/>
      <color theme="1"/>
      <name val="Calibri Light"/>
      <family val="2"/>
      <charset val="238"/>
      <scheme val="major"/>
    </font>
    <font>
      <b/>
      <sz val="9"/>
      <name val="Calibri Light"/>
      <family val="2"/>
      <charset val="238"/>
      <scheme val="major"/>
    </font>
    <font>
      <sz val="9"/>
      <color rgb="FF000000"/>
      <name val="Calibri Light"/>
      <family val="2"/>
      <charset val="238"/>
      <scheme val="major"/>
    </font>
    <font>
      <sz val="9"/>
      <color rgb="FF333333"/>
      <name val="Calibri Light"/>
      <family val="2"/>
      <charset val="238"/>
      <scheme val="major"/>
    </font>
    <font>
      <sz val="9"/>
      <name val="Calibri Light"/>
      <family val="2"/>
      <charset val="238"/>
      <scheme val="major"/>
    </font>
    <font>
      <sz val="9"/>
      <color indexed="8"/>
      <name val="Calibri Light"/>
      <family val="2"/>
      <charset val="238"/>
      <scheme val="major"/>
    </font>
    <font>
      <sz val="9"/>
      <color theme="1"/>
      <name val="Calibri Light"/>
      <family val="2"/>
      <charset val="238"/>
      <scheme val="major"/>
    </font>
    <font>
      <sz val="9"/>
      <color rgb="FF222222"/>
      <name val="Calibri Light"/>
      <family val="2"/>
      <charset val="238"/>
      <scheme val="major"/>
    </font>
  </fonts>
  <fills count="7">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26"/>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6" fillId="0" borderId="0"/>
  </cellStyleXfs>
  <cellXfs count="73">
    <xf numFmtId="0" fontId="0" fillId="0" borderId="0" xfId="0"/>
    <xf numFmtId="0" fontId="2" fillId="0" borderId="0" xfId="0" applyFont="1" applyProtection="1">
      <protection locked="0"/>
    </xf>
    <xf numFmtId="0" fontId="1" fillId="0" borderId="0" xfId="0" applyFont="1" applyProtection="1">
      <protection locked="0"/>
    </xf>
    <xf numFmtId="0" fontId="1" fillId="0" borderId="0" xfId="0" applyFont="1" applyAlignment="1" applyProtection="1">
      <alignment vertical="center" wrapText="1"/>
      <protection locked="0"/>
    </xf>
    <xf numFmtId="0" fontId="3" fillId="0" borderId="0" xfId="0" applyFont="1"/>
    <xf numFmtId="0" fontId="0" fillId="0" borderId="0" xfId="0" applyAlignment="1">
      <alignment horizontal="center"/>
    </xf>
    <xf numFmtId="0" fontId="4" fillId="5" borderId="0" xfId="0" applyFont="1" applyFill="1"/>
    <xf numFmtId="0" fontId="0" fillId="5" borderId="0" xfId="0" applyFill="1"/>
    <xf numFmtId="0" fontId="4" fillId="0" borderId="0" xfId="0" applyFont="1"/>
    <xf numFmtId="0" fontId="7" fillId="6" borderId="0" xfId="1" applyFont="1" applyFill="1" applyBorder="1" applyAlignment="1">
      <alignment horizontal="justify" vertical="center" wrapText="1"/>
    </xf>
    <xf numFmtId="0" fontId="8" fillId="0" borderId="0" xfId="0" applyFont="1"/>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7" xfId="0" applyFont="1" applyFill="1" applyBorder="1" applyAlignment="1">
      <alignment horizontal="left" vertical="top" wrapText="1"/>
    </xf>
    <xf numFmtId="0" fontId="11" fillId="5" borderId="7" xfId="0" applyFont="1" applyFill="1" applyBorder="1" applyAlignment="1">
      <alignment horizontal="center" vertical="center" wrapText="1"/>
    </xf>
    <xf numFmtId="0" fontId="12" fillId="5" borderId="7" xfId="0" applyFont="1" applyFill="1" applyBorder="1" applyAlignment="1">
      <alignment horizontal="center" vertical="center" wrapText="1"/>
    </xf>
    <xf numFmtId="2" fontId="12" fillId="5" borderId="4" xfId="0" applyNumberFormat="1" applyFont="1" applyFill="1" applyBorder="1" applyAlignment="1" applyProtection="1">
      <alignment horizontal="center" vertical="center" wrapText="1"/>
      <protection locked="0"/>
    </xf>
    <xf numFmtId="2" fontId="12" fillId="5" borderId="1" xfId="0" applyNumberFormat="1" applyFont="1" applyFill="1" applyBorder="1" applyAlignment="1">
      <alignment horizontal="center" vertical="center" wrapText="1"/>
    </xf>
    <xf numFmtId="0" fontId="13" fillId="5" borderId="1" xfId="0" applyFont="1" applyFill="1" applyBorder="1" applyAlignment="1">
      <alignment horizontal="justify" vertical="center" wrapText="1"/>
    </xf>
    <xf numFmtId="0" fontId="13"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2" fontId="12" fillId="5" borderId="4" xfId="0" applyNumberFormat="1" applyFont="1" applyFill="1" applyBorder="1" applyAlignment="1" applyProtection="1">
      <alignment horizontal="center" vertical="center"/>
      <protection locked="0"/>
    </xf>
    <xf numFmtId="0" fontId="13" fillId="3" borderId="1" xfId="0" applyFont="1" applyFill="1" applyBorder="1" applyAlignment="1">
      <alignment horizontal="justify" vertical="center" wrapText="1"/>
    </xf>
    <xf numFmtId="0" fontId="14"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justify"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1" xfId="0" applyFont="1" applyFill="1" applyBorder="1" applyAlignment="1">
      <alignment horizontal="justify" vertical="center" wrapText="1"/>
    </xf>
    <xf numFmtId="0" fontId="18" fillId="3" borderId="1" xfId="0" applyFont="1" applyFill="1" applyBorder="1" applyAlignment="1">
      <alignment horizontal="center" vertical="center" wrapText="1"/>
    </xf>
    <xf numFmtId="2" fontId="19" fillId="0" borderId="1" xfId="0" applyNumberFormat="1" applyFont="1" applyBorder="1" applyAlignment="1" applyProtection="1">
      <alignment horizontal="center" vertical="center"/>
      <protection locked="0"/>
    </xf>
    <xf numFmtId="2" fontId="19" fillId="0" borderId="1" xfId="0" applyNumberFormat="1" applyFont="1" applyBorder="1" applyAlignment="1">
      <alignment horizontal="center" vertical="center"/>
    </xf>
    <xf numFmtId="0" fontId="17" fillId="3" borderId="0" xfId="0" applyFont="1" applyFill="1" applyAlignment="1">
      <alignment horizontal="justify" vertical="center" wrapText="1"/>
    </xf>
    <xf numFmtId="0" fontId="20" fillId="6" borderId="8" xfId="1" applyFont="1" applyFill="1" applyBorder="1" applyAlignment="1">
      <alignment horizontal="justify" vertical="center" wrapText="1"/>
    </xf>
    <xf numFmtId="0" fontId="21" fillId="3" borderId="1" xfId="0" applyFont="1" applyFill="1" applyBorder="1" applyAlignment="1">
      <alignment horizontal="justify" vertical="center" wrapText="1"/>
    </xf>
    <xf numFmtId="0" fontId="21" fillId="3"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20" fillId="6" borderId="8" xfId="1" applyFont="1" applyFill="1" applyBorder="1" applyAlignment="1">
      <alignment horizontal="center" vertical="center" wrapText="1"/>
    </xf>
    <xf numFmtId="0" fontId="20" fillId="6" borderId="8" xfId="0" applyFont="1" applyFill="1" applyBorder="1" applyAlignment="1">
      <alignment vertical="center" wrapText="1"/>
    </xf>
    <xf numFmtId="0" fontId="18" fillId="3" borderId="1" xfId="0" applyFont="1" applyFill="1" applyBorder="1" applyAlignment="1">
      <alignment horizontal="justify" vertical="center" wrapText="1"/>
    </xf>
    <xf numFmtId="0" fontId="20" fillId="6" borderId="0" xfId="1" applyFont="1" applyFill="1" applyBorder="1" applyAlignment="1">
      <alignment horizontal="justify" vertical="center" wrapText="1"/>
    </xf>
    <xf numFmtId="0" fontId="17" fillId="0" borderId="1" xfId="0" applyFont="1" applyBorder="1" applyAlignment="1">
      <alignment horizontal="justify" vertical="center" wrapText="1"/>
    </xf>
    <xf numFmtId="0" fontId="17"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8" xfId="1" applyFont="1" applyBorder="1" applyAlignment="1">
      <alignment horizontal="justify" vertical="center" wrapText="1"/>
    </xf>
    <xf numFmtId="0" fontId="17" fillId="3" borderId="0" xfId="0" applyFont="1" applyFill="1" applyBorder="1" applyAlignment="1">
      <alignment horizontal="justify" vertical="center" wrapText="1"/>
    </xf>
    <xf numFmtId="2" fontId="15" fillId="0" borderId="1" xfId="0" applyNumberFormat="1" applyFont="1" applyBorder="1" applyAlignment="1">
      <alignment horizontal="center"/>
    </xf>
    <xf numFmtId="0" fontId="22" fillId="0" borderId="1" xfId="0" applyFont="1" applyBorder="1" applyAlignment="1">
      <alignment horizontal="left" vertical="center" wrapText="1"/>
    </xf>
    <xf numFmtId="2" fontId="10" fillId="5" borderId="1" xfId="0" applyNumberFormat="1" applyFont="1" applyFill="1" applyBorder="1" applyAlignment="1">
      <alignment horizontal="center" vertical="center"/>
    </xf>
    <xf numFmtId="0" fontId="20" fillId="0" borderId="8" xfId="1" applyFont="1" applyBorder="1" applyAlignment="1">
      <alignment horizontal="center" vertical="center" wrapText="1"/>
    </xf>
    <xf numFmtId="0" fontId="15" fillId="2"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19" fillId="0" borderId="1" xfId="0" applyFont="1" applyBorder="1" applyAlignment="1">
      <alignment horizontal="justify" vertical="center" wrapText="1"/>
    </xf>
    <xf numFmtId="0" fontId="19" fillId="0" borderId="1" xfId="0" applyFont="1" applyBorder="1" applyAlignment="1">
      <alignment horizontal="center" vertical="center" wrapText="1"/>
    </xf>
    <xf numFmtId="0" fontId="19" fillId="0" borderId="8" xfId="1" applyFont="1" applyBorder="1" applyAlignment="1">
      <alignment horizontal="justify" vertical="center" wrapText="1"/>
    </xf>
    <xf numFmtId="2" fontId="16" fillId="0" borderId="1" xfId="0" applyNumberFormat="1" applyFont="1" applyBorder="1" applyAlignment="1">
      <alignment horizontal="center" vertical="center"/>
    </xf>
    <xf numFmtId="2" fontId="15" fillId="0" borderId="1" xfId="0" applyNumberFormat="1" applyFont="1" applyBorder="1" applyAlignment="1">
      <alignment horizontal="center" vertical="center"/>
    </xf>
    <xf numFmtId="0" fontId="15" fillId="4" borderId="1" xfId="0" applyFont="1" applyFill="1" applyBorder="1" applyAlignment="1">
      <alignment horizontal="center" vertical="center" wrapText="1"/>
    </xf>
    <xf numFmtId="0" fontId="21" fillId="0" borderId="0" xfId="0" applyFont="1" applyAlignment="1">
      <alignment wrapText="1"/>
    </xf>
    <xf numFmtId="0" fontId="15" fillId="4" borderId="1" xfId="0" applyFont="1" applyFill="1" applyBorder="1" applyAlignment="1">
      <alignment horizontal="center" vertical="center"/>
    </xf>
    <xf numFmtId="0" fontId="21" fillId="0" borderId="0" xfId="0" applyFont="1"/>
    <xf numFmtId="4" fontId="21" fillId="0" borderId="0" xfId="0" applyNumberFormat="1" applyFont="1"/>
    <xf numFmtId="0" fontId="1" fillId="0" borderId="2" xfId="0" applyFont="1" applyBorder="1" applyAlignment="1" applyProtection="1">
      <alignment vertical="center" wrapText="1"/>
      <protection locked="0"/>
    </xf>
    <xf numFmtId="0" fontId="14" fillId="0" borderId="1" xfId="0" applyFont="1" applyBorder="1" applyAlignment="1">
      <alignment horizontal="center"/>
    </xf>
    <xf numFmtId="0" fontId="14" fillId="0" borderId="5" xfId="0" applyFont="1" applyBorder="1" applyAlignment="1">
      <alignment horizontal="center"/>
    </xf>
    <xf numFmtId="0" fontId="21" fillId="0" borderId="1" xfId="0" applyFont="1" applyBorder="1" applyAlignment="1">
      <alignment horizontal="center"/>
    </xf>
    <xf numFmtId="0" fontId="19" fillId="0" borderId="1" xfId="0" applyFont="1" applyBorder="1" applyAlignment="1">
      <alignment horizontal="center"/>
    </xf>
    <xf numFmtId="0" fontId="21" fillId="0" borderId="3" xfId="0" applyFont="1" applyBorder="1" applyAlignment="1">
      <alignment horizontal="center"/>
    </xf>
    <xf numFmtId="0" fontId="21" fillId="0" borderId="6" xfId="0" applyFont="1" applyBorder="1" applyAlignment="1">
      <alignment horizontal="center"/>
    </xf>
    <xf numFmtId="0" fontId="21" fillId="0" borderId="4" xfId="0" applyFont="1" applyBorder="1" applyAlignment="1">
      <alignment horizontal="center"/>
    </xf>
  </cellXfs>
  <cellStyles count="2">
    <cellStyle name="Excel Built-in Normal" xfId="1" xr:uid="{7F17FC50-F759-4A86-9D98-2F85B7807673}"/>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8"/>
  <sheetViews>
    <sheetView zoomScale="120" zoomScaleNormal="120" workbookViewId="0">
      <selection activeCell="E16" sqref="E16"/>
    </sheetView>
  </sheetViews>
  <sheetFormatPr defaultRowHeight="14.5" x14ac:dyDescent="0.35"/>
  <cols>
    <col min="1" max="1" width="3.54296875" customWidth="1"/>
    <col min="2" max="2" width="112.453125" customWidth="1"/>
    <col min="3" max="3" width="6.08984375" bestFit="1" customWidth="1"/>
    <col min="4" max="4" width="5.90625" style="10" bestFit="1" customWidth="1"/>
    <col min="5" max="5" width="17.36328125" style="2" customWidth="1"/>
    <col min="6" max="6" width="11.08984375" style="2" customWidth="1"/>
  </cols>
  <sheetData>
    <row r="1" spans="1:6" s="4" customFormat="1" ht="24" x14ac:dyDescent="0.25">
      <c r="A1" s="11" t="s">
        <v>0</v>
      </c>
      <c r="B1" s="11" t="s">
        <v>1</v>
      </c>
      <c r="C1" s="11" t="s">
        <v>2</v>
      </c>
      <c r="D1" s="12" t="s">
        <v>3</v>
      </c>
      <c r="E1" s="12" t="s">
        <v>4</v>
      </c>
      <c r="F1" s="12" t="s">
        <v>5</v>
      </c>
    </row>
    <row r="2" spans="1:6" s="6" customFormat="1" ht="12" x14ac:dyDescent="0.3">
      <c r="A2" s="13" t="s">
        <v>239</v>
      </c>
      <c r="B2" s="14" t="s">
        <v>237</v>
      </c>
      <c r="C2" s="15" t="s">
        <v>489</v>
      </c>
      <c r="D2" s="16">
        <v>10</v>
      </c>
      <c r="E2" s="17">
        <v>0</v>
      </c>
      <c r="F2" s="18">
        <f>D2*E2</f>
        <v>0</v>
      </c>
    </row>
    <row r="3" spans="1:6" s="7" customFormat="1" ht="24" x14ac:dyDescent="0.35">
      <c r="A3" s="13" t="s">
        <v>240</v>
      </c>
      <c r="B3" s="19" t="s">
        <v>164</v>
      </c>
      <c r="C3" s="20" t="s">
        <v>489</v>
      </c>
      <c r="D3" s="21">
        <v>10</v>
      </c>
      <c r="E3" s="22">
        <v>0</v>
      </c>
      <c r="F3" s="18">
        <f t="shared" ref="F3:F26" si="0">D3*E3</f>
        <v>0</v>
      </c>
    </row>
    <row r="4" spans="1:6" x14ac:dyDescent="0.35">
      <c r="A4" s="13" t="s">
        <v>241</v>
      </c>
      <c r="B4" s="23" t="s">
        <v>207</v>
      </c>
      <c r="C4" s="24" t="s">
        <v>489</v>
      </c>
      <c r="D4" s="25">
        <v>15</v>
      </c>
      <c r="E4" s="17">
        <v>0</v>
      </c>
      <c r="F4" s="18">
        <f t="shared" si="0"/>
        <v>0</v>
      </c>
    </row>
    <row r="5" spans="1:6" ht="24" x14ac:dyDescent="0.35">
      <c r="A5" s="13" t="s">
        <v>242</v>
      </c>
      <c r="B5" s="23" t="s">
        <v>39</v>
      </c>
      <c r="C5" s="26" t="s">
        <v>489</v>
      </c>
      <c r="D5" s="25">
        <v>1000</v>
      </c>
      <c r="E5" s="22">
        <v>0</v>
      </c>
      <c r="F5" s="18">
        <f t="shared" si="0"/>
        <v>0</v>
      </c>
    </row>
    <row r="6" spans="1:6" ht="24" x14ac:dyDescent="0.35">
      <c r="A6" s="13" t="s">
        <v>243</v>
      </c>
      <c r="B6" s="23" t="s">
        <v>40</v>
      </c>
      <c r="C6" s="26" t="s">
        <v>489</v>
      </c>
      <c r="D6" s="25">
        <v>1000</v>
      </c>
      <c r="E6" s="17">
        <v>0</v>
      </c>
      <c r="F6" s="18">
        <f t="shared" si="0"/>
        <v>0</v>
      </c>
    </row>
    <row r="7" spans="1:6" x14ac:dyDescent="0.35">
      <c r="A7" s="13" t="s">
        <v>244</v>
      </c>
      <c r="B7" s="23" t="s">
        <v>206</v>
      </c>
      <c r="C7" s="26" t="s">
        <v>489</v>
      </c>
      <c r="D7" s="25">
        <v>50</v>
      </c>
      <c r="E7" s="22">
        <v>0</v>
      </c>
      <c r="F7" s="18">
        <f t="shared" si="0"/>
        <v>0</v>
      </c>
    </row>
    <row r="8" spans="1:6" x14ac:dyDescent="0.35">
      <c r="A8" s="13" t="s">
        <v>245</v>
      </c>
      <c r="B8" s="27" t="s">
        <v>41</v>
      </c>
      <c r="C8" s="26" t="s">
        <v>489</v>
      </c>
      <c r="D8" s="25">
        <v>50</v>
      </c>
      <c r="E8" s="17">
        <v>0</v>
      </c>
      <c r="F8" s="18">
        <f t="shared" si="0"/>
        <v>0</v>
      </c>
    </row>
    <row r="9" spans="1:6" x14ac:dyDescent="0.35">
      <c r="A9" s="13" t="s">
        <v>246</v>
      </c>
      <c r="B9" s="23" t="s">
        <v>42</v>
      </c>
      <c r="C9" s="24" t="s">
        <v>489</v>
      </c>
      <c r="D9" s="25">
        <v>620</v>
      </c>
      <c r="E9" s="22">
        <v>0</v>
      </c>
      <c r="F9" s="18">
        <f t="shared" si="0"/>
        <v>0</v>
      </c>
    </row>
    <row r="10" spans="1:6" x14ac:dyDescent="0.35">
      <c r="A10" s="13" t="s">
        <v>247</v>
      </c>
      <c r="B10" s="23" t="s">
        <v>43</v>
      </c>
      <c r="C10" s="26" t="s">
        <v>489</v>
      </c>
      <c r="D10" s="25">
        <v>180</v>
      </c>
      <c r="E10" s="17">
        <v>0</v>
      </c>
      <c r="F10" s="18">
        <f t="shared" si="0"/>
        <v>0</v>
      </c>
    </row>
    <row r="11" spans="1:6" ht="24" x14ac:dyDescent="0.35">
      <c r="A11" s="13" t="s">
        <v>248</v>
      </c>
      <c r="B11" s="23" t="s">
        <v>44</v>
      </c>
      <c r="C11" s="26" t="s">
        <v>489</v>
      </c>
      <c r="D11" s="25">
        <v>40</v>
      </c>
      <c r="E11" s="22">
        <v>0</v>
      </c>
      <c r="F11" s="18">
        <f t="shared" si="0"/>
        <v>0</v>
      </c>
    </row>
    <row r="12" spans="1:6" ht="24" x14ac:dyDescent="0.35">
      <c r="A12" s="13" t="s">
        <v>249</v>
      </c>
      <c r="B12" s="27" t="s">
        <v>45</v>
      </c>
      <c r="C12" s="26" t="s">
        <v>489</v>
      </c>
      <c r="D12" s="25">
        <v>40</v>
      </c>
      <c r="E12" s="17">
        <v>0</v>
      </c>
      <c r="F12" s="18">
        <f t="shared" si="0"/>
        <v>0</v>
      </c>
    </row>
    <row r="13" spans="1:6" x14ac:dyDescent="0.35">
      <c r="A13" s="13" t="s">
        <v>250</v>
      </c>
      <c r="B13" s="27" t="s">
        <v>235</v>
      </c>
      <c r="C13" s="24" t="s">
        <v>489</v>
      </c>
      <c r="D13" s="25">
        <v>130</v>
      </c>
      <c r="E13" s="22">
        <v>0</v>
      </c>
      <c r="F13" s="18">
        <f t="shared" si="0"/>
        <v>0</v>
      </c>
    </row>
    <row r="14" spans="1:6" x14ac:dyDescent="0.35">
      <c r="A14" s="13" t="s">
        <v>251</v>
      </c>
      <c r="B14" s="27" t="s">
        <v>205</v>
      </c>
      <c r="C14" s="24" t="s">
        <v>489</v>
      </c>
      <c r="D14" s="25">
        <v>50</v>
      </c>
      <c r="E14" s="17">
        <v>0</v>
      </c>
      <c r="F14" s="18">
        <f t="shared" si="0"/>
        <v>0</v>
      </c>
    </row>
    <row r="15" spans="1:6" x14ac:dyDescent="0.35">
      <c r="A15" s="13" t="s">
        <v>252</v>
      </c>
      <c r="B15" s="23" t="s">
        <v>46</v>
      </c>
      <c r="C15" s="24" t="s">
        <v>489</v>
      </c>
      <c r="D15" s="25">
        <v>50</v>
      </c>
      <c r="E15" s="22">
        <v>0</v>
      </c>
      <c r="F15" s="18">
        <f t="shared" si="0"/>
        <v>0</v>
      </c>
    </row>
    <row r="16" spans="1:6" ht="24" x14ac:dyDescent="0.35">
      <c r="A16" s="13" t="s">
        <v>253</v>
      </c>
      <c r="B16" s="23" t="s">
        <v>208</v>
      </c>
      <c r="C16" s="26" t="s">
        <v>489</v>
      </c>
      <c r="D16" s="25">
        <v>150</v>
      </c>
      <c r="E16" s="17">
        <v>0</v>
      </c>
      <c r="F16" s="18">
        <f t="shared" si="0"/>
        <v>0</v>
      </c>
    </row>
    <row r="17" spans="1:6" x14ac:dyDescent="0.35">
      <c r="A17" s="13" t="s">
        <v>254</v>
      </c>
      <c r="B17" s="23" t="s">
        <v>210</v>
      </c>
      <c r="C17" s="26" t="s">
        <v>489</v>
      </c>
      <c r="D17" s="25">
        <v>50</v>
      </c>
      <c r="E17" s="22">
        <v>0</v>
      </c>
      <c r="F17" s="18">
        <f t="shared" si="0"/>
        <v>0</v>
      </c>
    </row>
    <row r="18" spans="1:6" ht="24" x14ac:dyDescent="0.35">
      <c r="A18" s="13" t="s">
        <v>255</v>
      </c>
      <c r="B18" s="23" t="s">
        <v>236</v>
      </c>
      <c r="C18" s="26" t="s">
        <v>489</v>
      </c>
      <c r="D18" s="25">
        <v>80</v>
      </c>
      <c r="E18" s="17">
        <v>0</v>
      </c>
      <c r="F18" s="18">
        <f t="shared" si="0"/>
        <v>0</v>
      </c>
    </row>
    <row r="19" spans="1:6" ht="24" x14ac:dyDescent="0.35">
      <c r="A19" s="13" t="s">
        <v>256</v>
      </c>
      <c r="B19" s="23" t="s">
        <v>238</v>
      </c>
      <c r="C19" s="26" t="s">
        <v>489</v>
      </c>
      <c r="D19" s="25">
        <v>150</v>
      </c>
      <c r="E19" s="22">
        <v>0</v>
      </c>
      <c r="F19" s="18">
        <f t="shared" si="0"/>
        <v>0</v>
      </c>
    </row>
    <row r="20" spans="1:6" ht="24" x14ac:dyDescent="0.35">
      <c r="A20" s="13" t="s">
        <v>257</v>
      </c>
      <c r="B20" s="23" t="s">
        <v>47</v>
      </c>
      <c r="C20" s="24" t="s">
        <v>489</v>
      </c>
      <c r="D20" s="25">
        <v>30</v>
      </c>
      <c r="E20" s="17">
        <v>0</v>
      </c>
      <c r="F20" s="18">
        <f t="shared" si="0"/>
        <v>0</v>
      </c>
    </row>
    <row r="21" spans="1:6" ht="24" x14ac:dyDescent="0.35">
      <c r="A21" s="13" t="s">
        <v>258</v>
      </c>
      <c r="B21" s="23" t="s">
        <v>48</v>
      </c>
      <c r="C21" s="24" t="s">
        <v>489</v>
      </c>
      <c r="D21" s="25">
        <v>500</v>
      </c>
      <c r="E21" s="22">
        <v>0</v>
      </c>
      <c r="F21" s="18">
        <f t="shared" si="0"/>
        <v>0</v>
      </c>
    </row>
    <row r="22" spans="1:6" ht="24" x14ac:dyDescent="0.35">
      <c r="A22" s="13" t="s">
        <v>259</v>
      </c>
      <c r="B22" s="23" t="s">
        <v>49</v>
      </c>
      <c r="C22" s="24" t="s">
        <v>489</v>
      </c>
      <c r="D22" s="25">
        <v>350</v>
      </c>
      <c r="E22" s="17">
        <v>0</v>
      </c>
      <c r="F22" s="18">
        <f t="shared" si="0"/>
        <v>0</v>
      </c>
    </row>
    <row r="23" spans="1:6" ht="24" x14ac:dyDescent="0.35">
      <c r="A23" s="13" t="s">
        <v>260</v>
      </c>
      <c r="B23" s="23" t="s">
        <v>165</v>
      </c>
      <c r="C23" s="24" t="s">
        <v>489</v>
      </c>
      <c r="D23" s="25">
        <v>500</v>
      </c>
      <c r="E23" s="22">
        <v>0</v>
      </c>
      <c r="F23" s="18">
        <f t="shared" si="0"/>
        <v>0</v>
      </c>
    </row>
    <row r="24" spans="1:6" ht="24" x14ac:dyDescent="0.35">
      <c r="A24" s="13" t="s">
        <v>261</v>
      </c>
      <c r="B24" s="23" t="s">
        <v>166</v>
      </c>
      <c r="C24" s="26" t="s">
        <v>489</v>
      </c>
      <c r="D24" s="25">
        <v>500</v>
      </c>
      <c r="E24" s="17">
        <v>0</v>
      </c>
      <c r="F24" s="18">
        <f t="shared" si="0"/>
        <v>0</v>
      </c>
    </row>
    <row r="25" spans="1:6" ht="24" x14ac:dyDescent="0.35">
      <c r="A25" s="13" t="s">
        <v>262</v>
      </c>
      <c r="B25" s="23" t="s">
        <v>50</v>
      </c>
      <c r="C25" s="26" t="s">
        <v>489</v>
      </c>
      <c r="D25" s="25">
        <v>10</v>
      </c>
      <c r="E25" s="22">
        <v>0</v>
      </c>
      <c r="F25" s="18">
        <f t="shared" si="0"/>
        <v>0</v>
      </c>
    </row>
    <row r="26" spans="1:6" ht="24" x14ac:dyDescent="0.35">
      <c r="A26" s="13" t="s">
        <v>263</v>
      </c>
      <c r="B26" s="23" t="s">
        <v>51</v>
      </c>
      <c r="C26" s="26" t="s">
        <v>489</v>
      </c>
      <c r="D26" s="25">
        <v>20</v>
      </c>
      <c r="E26" s="17">
        <v>0</v>
      </c>
      <c r="F26" s="18">
        <f t="shared" si="0"/>
        <v>0</v>
      </c>
    </row>
    <row r="27" spans="1:6" x14ac:dyDescent="0.35">
      <c r="A27" s="66" t="s">
        <v>38</v>
      </c>
      <c r="B27" s="67"/>
      <c r="C27" s="67"/>
      <c r="D27" s="67"/>
      <c r="E27" s="66"/>
      <c r="F27" s="51">
        <f>SUM(F2:F26)</f>
        <v>0</v>
      </c>
    </row>
    <row r="28" spans="1:6" x14ac:dyDescent="0.35">
      <c r="E28" s="1"/>
      <c r="F28" s="1"/>
    </row>
    <row r="29" spans="1:6" x14ac:dyDescent="0.35">
      <c r="E29" s="1"/>
      <c r="F29" s="1"/>
    </row>
    <row r="143" spans="6:6" x14ac:dyDescent="0.35">
      <c r="F143" s="3"/>
    </row>
    <row r="144" spans="6:6" x14ac:dyDescent="0.35">
      <c r="F144" s="3"/>
    </row>
    <row r="145" spans="6:6" x14ac:dyDescent="0.35">
      <c r="F145" s="3"/>
    </row>
    <row r="146" spans="6:6" x14ac:dyDescent="0.35">
      <c r="F146" s="3"/>
    </row>
    <row r="147" spans="6:6" x14ac:dyDescent="0.35">
      <c r="F147" s="3"/>
    </row>
    <row r="148" spans="6:6" x14ac:dyDescent="0.35">
      <c r="F148" s="3"/>
    </row>
    <row r="149" spans="6:6" x14ac:dyDescent="0.35">
      <c r="F149" s="3"/>
    </row>
    <row r="150" spans="6:6" x14ac:dyDescent="0.35">
      <c r="F150" s="3"/>
    </row>
    <row r="151" spans="6:6" x14ac:dyDescent="0.35">
      <c r="F151" s="3"/>
    </row>
    <row r="152" spans="6:6" x14ac:dyDescent="0.35">
      <c r="F152" s="3"/>
    </row>
    <row r="153" spans="6:6" x14ac:dyDescent="0.35">
      <c r="F153" s="3"/>
    </row>
    <row r="154" spans="6:6" x14ac:dyDescent="0.35">
      <c r="F154" s="3"/>
    </row>
    <row r="155" spans="6:6" x14ac:dyDescent="0.35">
      <c r="F155" s="3"/>
    </row>
    <row r="156" spans="6:6" x14ac:dyDescent="0.35">
      <c r="F156" s="3"/>
    </row>
    <row r="157" spans="6:6" x14ac:dyDescent="0.35">
      <c r="F157" s="3"/>
    </row>
    <row r="158" spans="6:6" x14ac:dyDescent="0.35">
      <c r="F158" s="3"/>
    </row>
    <row r="159" spans="6:6" x14ac:dyDescent="0.35">
      <c r="F159" s="3"/>
    </row>
    <row r="160" spans="6:6" x14ac:dyDescent="0.35">
      <c r="F160" s="3"/>
    </row>
    <row r="161" spans="6:6" x14ac:dyDescent="0.35">
      <c r="F161" s="3"/>
    </row>
    <row r="162" spans="6:6" x14ac:dyDescent="0.35">
      <c r="F162" s="3"/>
    </row>
    <row r="163" spans="6:6" x14ac:dyDescent="0.35">
      <c r="F163" s="3"/>
    </row>
    <row r="164" spans="6:6" x14ac:dyDescent="0.35">
      <c r="F164" s="3"/>
    </row>
    <row r="165" spans="6:6" x14ac:dyDescent="0.35">
      <c r="F165" s="3"/>
    </row>
    <row r="166" spans="6:6" x14ac:dyDescent="0.35">
      <c r="F166" s="3"/>
    </row>
    <row r="167" spans="6:6" x14ac:dyDescent="0.35">
      <c r="F167" s="3"/>
    </row>
    <row r="168" spans="6:6" x14ac:dyDescent="0.35">
      <c r="F168" s="3"/>
    </row>
    <row r="169" spans="6:6" x14ac:dyDescent="0.35">
      <c r="F169" s="3"/>
    </row>
    <row r="170" spans="6:6" x14ac:dyDescent="0.35">
      <c r="F170" s="3"/>
    </row>
    <row r="171" spans="6:6" x14ac:dyDescent="0.35">
      <c r="F171" s="3"/>
    </row>
    <row r="172" spans="6:6" x14ac:dyDescent="0.35">
      <c r="F172" s="3"/>
    </row>
    <row r="173" spans="6:6" x14ac:dyDescent="0.35">
      <c r="F173" s="3"/>
    </row>
    <row r="174" spans="6:6" x14ac:dyDescent="0.35">
      <c r="F174" s="3"/>
    </row>
    <row r="175" spans="6:6" x14ac:dyDescent="0.35">
      <c r="F175" s="3"/>
    </row>
    <row r="176" spans="6:6" x14ac:dyDescent="0.35">
      <c r="F176" s="3"/>
    </row>
    <row r="177" spans="6:6" x14ac:dyDescent="0.35">
      <c r="F177" s="3"/>
    </row>
    <row r="178" spans="6:6" x14ac:dyDescent="0.35">
      <c r="F178" s="3"/>
    </row>
    <row r="179" spans="6:6" x14ac:dyDescent="0.35">
      <c r="F179" s="3"/>
    </row>
    <row r="180" spans="6:6" x14ac:dyDescent="0.35">
      <c r="F180" s="3"/>
    </row>
    <row r="181" spans="6:6" x14ac:dyDescent="0.35">
      <c r="F181" s="3"/>
    </row>
    <row r="182" spans="6:6" x14ac:dyDescent="0.35">
      <c r="F182" s="3"/>
    </row>
    <row r="183" spans="6:6" x14ac:dyDescent="0.35">
      <c r="F183" s="3"/>
    </row>
    <row r="184" spans="6:6" x14ac:dyDescent="0.35">
      <c r="F184" s="3"/>
    </row>
    <row r="185" spans="6:6" x14ac:dyDescent="0.35">
      <c r="F185" s="3"/>
    </row>
    <row r="186" spans="6:6" x14ac:dyDescent="0.35">
      <c r="F186" s="3"/>
    </row>
    <row r="187" spans="6:6" x14ac:dyDescent="0.35">
      <c r="F187" s="3"/>
    </row>
    <row r="188" spans="6:6" x14ac:dyDescent="0.35">
      <c r="F188" s="3"/>
    </row>
    <row r="189" spans="6:6" x14ac:dyDescent="0.35">
      <c r="F189" s="3"/>
    </row>
    <row r="190" spans="6:6" x14ac:dyDescent="0.35">
      <c r="F190" s="3"/>
    </row>
    <row r="191" spans="6:6" x14ac:dyDescent="0.35">
      <c r="F191" s="3"/>
    </row>
    <row r="192" spans="6:6" x14ac:dyDescent="0.35">
      <c r="F192" s="3"/>
    </row>
    <row r="193" spans="6:6" x14ac:dyDescent="0.35">
      <c r="F193" s="3"/>
    </row>
    <row r="194" spans="6:6" x14ac:dyDescent="0.35">
      <c r="F194" s="3"/>
    </row>
    <row r="195" spans="6:6" x14ac:dyDescent="0.35">
      <c r="F195" s="3"/>
    </row>
    <row r="196" spans="6:6" x14ac:dyDescent="0.35">
      <c r="F196" s="3"/>
    </row>
    <row r="197" spans="6:6" x14ac:dyDescent="0.35">
      <c r="F197" s="3"/>
    </row>
    <row r="198" spans="6:6" x14ac:dyDescent="0.35">
      <c r="F198" s="3"/>
    </row>
    <row r="199" spans="6:6" x14ac:dyDescent="0.35">
      <c r="F199" s="3"/>
    </row>
    <row r="200" spans="6:6" x14ac:dyDescent="0.35">
      <c r="F200" s="3"/>
    </row>
    <row r="201" spans="6:6" x14ac:dyDescent="0.35">
      <c r="F201" s="3"/>
    </row>
    <row r="202" spans="6:6" x14ac:dyDescent="0.35">
      <c r="F202" s="3"/>
    </row>
    <row r="203" spans="6:6" x14ac:dyDescent="0.35">
      <c r="F203" s="3"/>
    </row>
    <row r="204" spans="6:6" x14ac:dyDescent="0.35">
      <c r="F204" s="3"/>
    </row>
    <row r="205" spans="6:6" x14ac:dyDescent="0.35">
      <c r="F205" s="3"/>
    </row>
    <row r="206" spans="6:6" x14ac:dyDescent="0.35">
      <c r="F206" s="3"/>
    </row>
    <row r="207" spans="6:6" x14ac:dyDescent="0.35">
      <c r="F207" s="3"/>
    </row>
    <row r="208" spans="6:6" x14ac:dyDescent="0.35">
      <c r="F208" s="3"/>
    </row>
    <row r="209" spans="6:6" x14ac:dyDescent="0.35">
      <c r="F209" s="3"/>
    </row>
    <row r="210" spans="6:6" x14ac:dyDescent="0.35">
      <c r="F210" s="3"/>
    </row>
    <row r="211" spans="6:6" x14ac:dyDescent="0.35">
      <c r="F211" s="3"/>
    </row>
    <row r="212" spans="6:6" x14ac:dyDescent="0.35">
      <c r="F212" s="3"/>
    </row>
    <row r="213" spans="6:6" x14ac:dyDescent="0.35">
      <c r="F213" s="3"/>
    </row>
    <row r="214" spans="6:6" x14ac:dyDescent="0.35">
      <c r="F214" s="3"/>
    </row>
    <row r="215" spans="6:6" x14ac:dyDescent="0.35">
      <c r="F215" s="3"/>
    </row>
    <row r="216" spans="6:6" x14ac:dyDescent="0.35">
      <c r="F216" s="3"/>
    </row>
    <row r="217" spans="6:6" x14ac:dyDescent="0.35">
      <c r="F217" s="3"/>
    </row>
    <row r="218" spans="6:6" x14ac:dyDescent="0.35">
      <c r="F218" s="3"/>
    </row>
    <row r="219" spans="6:6" x14ac:dyDescent="0.35">
      <c r="F219" s="3"/>
    </row>
    <row r="220" spans="6:6" x14ac:dyDescent="0.35">
      <c r="F220" s="3"/>
    </row>
    <row r="221" spans="6:6" x14ac:dyDescent="0.35">
      <c r="F221" s="3"/>
    </row>
    <row r="222" spans="6:6" x14ac:dyDescent="0.35">
      <c r="F222" s="3"/>
    </row>
    <row r="223" spans="6:6" x14ac:dyDescent="0.35">
      <c r="F223" s="3"/>
    </row>
    <row r="224" spans="6:6" x14ac:dyDescent="0.35">
      <c r="F224" s="3"/>
    </row>
    <row r="225" spans="6:6" x14ac:dyDescent="0.35">
      <c r="F225" s="3"/>
    </row>
    <row r="226" spans="6:6" x14ac:dyDescent="0.35">
      <c r="F226" s="3"/>
    </row>
    <row r="227" spans="6:6" x14ac:dyDescent="0.35">
      <c r="F227" s="3"/>
    </row>
    <row r="228" spans="6:6" x14ac:dyDescent="0.35">
      <c r="F228" s="3"/>
    </row>
    <row r="229" spans="6:6" x14ac:dyDescent="0.35">
      <c r="F229" s="3"/>
    </row>
    <row r="230" spans="6:6" x14ac:dyDescent="0.35">
      <c r="F230" s="3"/>
    </row>
    <row r="231" spans="6:6" x14ac:dyDescent="0.35">
      <c r="F231" s="3"/>
    </row>
    <row r="232" spans="6:6" x14ac:dyDescent="0.35">
      <c r="F232" s="3"/>
    </row>
    <row r="233" spans="6:6" x14ac:dyDescent="0.35">
      <c r="F233" s="3"/>
    </row>
    <row r="234" spans="6:6" x14ac:dyDescent="0.35">
      <c r="F234" s="3"/>
    </row>
    <row r="235" spans="6:6" x14ac:dyDescent="0.35">
      <c r="F235" s="3"/>
    </row>
    <row r="236" spans="6:6" x14ac:dyDescent="0.35">
      <c r="F236" s="3"/>
    </row>
    <row r="237" spans="6:6" x14ac:dyDescent="0.35">
      <c r="F237" s="3"/>
    </row>
    <row r="238" spans="6:6" x14ac:dyDescent="0.35">
      <c r="F238" s="3"/>
    </row>
    <row r="239" spans="6:6" x14ac:dyDescent="0.35">
      <c r="F239" s="3"/>
    </row>
    <row r="240" spans="6:6" x14ac:dyDescent="0.35">
      <c r="F240" s="3"/>
    </row>
    <row r="241" spans="6:6" x14ac:dyDescent="0.35">
      <c r="F241" s="3"/>
    </row>
    <row r="242" spans="6:6" x14ac:dyDescent="0.35">
      <c r="F242" s="3"/>
    </row>
    <row r="243" spans="6:6" x14ac:dyDescent="0.35">
      <c r="F243" s="3"/>
    </row>
    <row r="244" spans="6:6" x14ac:dyDescent="0.35">
      <c r="F244" s="3"/>
    </row>
    <row r="245" spans="6:6" x14ac:dyDescent="0.35">
      <c r="F245" s="3"/>
    </row>
    <row r="246" spans="6:6" x14ac:dyDescent="0.35">
      <c r="F246" s="3"/>
    </row>
    <row r="247" spans="6:6" x14ac:dyDescent="0.35">
      <c r="F247" s="3"/>
    </row>
    <row r="248" spans="6:6" x14ac:dyDescent="0.35">
      <c r="F248" s="3"/>
    </row>
    <row r="249" spans="6:6" x14ac:dyDescent="0.35">
      <c r="F249" s="3"/>
    </row>
    <row r="250" spans="6:6" x14ac:dyDescent="0.35">
      <c r="F250" s="3"/>
    </row>
    <row r="251" spans="6:6" x14ac:dyDescent="0.35">
      <c r="F251" s="3"/>
    </row>
    <row r="252" spans="6:6" x14ac:dyDescent="0.35">
      <c r="F252" s="3"/>
    </row>
    <row r="253" spans="6:6" x14ac:dyDescent="0.35">
      <c r="F253" s="3"/>
    </row>
    <row r="254" spans="6:6" x14ac:dyDescent="0.35">
      <c r="F254" s="3"/>
    </row>
    <row r="255" spans="6:6" x14ac:dyDescent="0.35">
      <c r="F255" s="3"/>
    </row>
    <row r="256" spans="6:6" x14ac:dyDescent="0.35">
      <c r="F256" s="3"/>
    </row>
    <row r="257" spans="6:6" x14ac:dyDescent="0.35">
      <c r="F257" s="3"/>
    </row>
    <row r="258" spans="6:6" x14ac:dyDescent="0.35">
      <c r="F258" s="3"/>
    </row>
    <row r="259" spans="6:6" x14ac:dyDescent="0.35">
      <c r="F259" s="3"/>
    </row>
    <row r="260" spans="6:6" x14ac:dyDescent="0.35">
      <c r="F260" s="3"/>
    </row>
    <row r="261" spans="6:6" x14ac:dyDescent="0.35">
      <c r="F261" s="3"/>
    </row>
    <row r="262" spans="6:6" x14ac:dyDescent="0.35">
      <c r="F262" s="3"/>
    </row>
    <row r="263" spans="6:6" x14ac:dyDescent="0.35">
      <c r="F263" s="3"/>
    </row>
    <row r="264" spans="6:6" x14ac:dyDescent="0.35">
      <c r="F264" s="3"/>
    </row>
    <row r="265" spans="6:6" x14ac:dyDescent="0.35">
      <c r="F265" s="3"/>
    </row>
    <row r="266" spans="6:6" x14ac:dyDescent="0.35">
      <c r="F266" s="3"/>
    </row>
    <row r="267" spans="6:6" x14ac:dyDescent="0.35">
      <c r="F267" s="3"/>
    </row>
    <row r="268" spans="6:6" x14ac:dyDescent="0.35">
      <c r="F268" s="3"/>
    </row>
    <row r="269" spans="6:6" x14ac:dyDescent="0.35">
      <c r="F269" s="3"/>
    </row>
    <row r="270" spans="6:6" x14ac:dyDescent="0.35">
      <c r="F270" s="3"/>
    </row>
    <row r="271" spans="6:6" x14ac:dyDescent="0.35">
      <c r="F271" s="3"/>
    </row>
    <row r="272" spans="6:6" x14ac:dyDescent="0.35">
      <c r="F272" s="3"/>
    </row>
    <row r="273" spans="6:6" x14ac:dyDescent="0.35">
      <c r="F273" s="3"/>
    </row>
    <row r="274" spans="6:6" x14ac:dyDescent="0.35">
      <c r="F274" s="3"/>
    </row>
    <row r="275" spans="6:6" x14ac:dyDescent="0.35">
      <c r="F275" s="3"/>
    </row>
    <row r="276" spans="6:6" x14ac:dyDescent="0.35">
      <c r="F276" s="3"/>
    </row>
    <row r="277" spans="6:6" x14ac:dyDescent="0.35">
      <c r="F277" s="3"/>
    </row>
    <row r="278" spans="6:6" x14ac:dyDescent="0.35">
      <c r="F278" s="3"/>
    </row>
    <row r="279" spans="6:6" x14ac:dyDescent="0.35">
      <c r="F279" s="3"/>
    </row>
    <row r="280" spans="6:6" x14ac:dyDescent="0.35">
      <c r="F280" s="3"/>
    </row>
    <row r="281" spans="6:6" x14ac:dyDescent="0.35">
      <c r="F281" s="3"/>
    </row>
    <row r="282" spans="6:6" x14ac:dyDescent="0.35">
      <c r="F282" s="3"/>
    </row>
    <row r="283" spans="6:6" x14ac:dyDescent="0.35">
      <c r="F283" s="3"/>
    </row>
    <row r="284" spans="6:6" x14ac:dyDescent="0.35">
      <c r="F284" s="3"/>
    </row>
    <row r="285" spans="6:6" x14ac:dyDescent="0.35">
      <c r="F285" s="3"/>
    </row>
    <row r="286" spans="6:6" x14ac:dyDescent="0.35">
      <c r="F286" s="3"/>
    </row>
    <row r="287" spans="6:6" x14ac:dyDescent="0.35">
      <c r="F287" s="3"/>
    </row>
    <row r="288" spans="6:6" x14ac:dyDescent="0.35">
      <c r="F288" s="65"/>
    </row>
    <row r="289" spans="6:6" x14ac:dyDescent="0.35">
      <c r="F289" s="65"/>
    </row>
    <row r="290" spans="6:6" x14ac:dyDescent="0.35">
      <c r="F290" s="65"/>
    </row>
    <row r="291" spans="6:6" x14ac:dyDescent="0.35">
      <c r="F291" s="3"/>
    </row>
    <row r="292" spans="6:6" x14ac:dyDescent="0.35">
      <c r="F292" s="3"/>
    </row>
    <row r="293" spans="6:6" x14ac:dyDescent="0.35">
      <c r="F293" s="3"/>
    </row>
    <row r="294" spans="6:6" x14ac:dyDescent="0.35">
      <c r="F294" s="3"/>
    </row>
    <row r="295" spans="6:6" x14ac:dyDescent="0.35">
      <c r="F295" s="3"/>
    </row>
    <row r="296" spans="6:6" x14ac:dyDescent="0.35">
      <c r="F296" s="3"/>
    </row>
    <row r="297" spans="6:6" x14ac:dyDescent="0.35">
      <c r="F297" s="3"/>
    </row>
    <row r="298" spans="6:6" x14ac:dyDescent="0.35">
      <c r="F298" s="3"/>
    </row>
    <row r="299" spans="6:6" x14ac:dyDescent="0.35">
      <c r="F299" s="3"/>
    </row>
    <row r="300" spans="6:6" x14ac:dyDescent="0.35">
      <c r="F300" s="3"/>
    </row>
    <row r="301" spans="6:6" x14ac:dyDescent="0.35">
      <c r="F301" s="3"/>
    </row>
    <row r="302" spans="6:6" x14ac:dyDescent="0.35">
      <c r="F302" s="3"/>
    </row>
    <row r="303" spans="6:6" x14ac:dyDescent="0.35">
      <c r="F303" s="3"/>
    </row>
    <row r="304" spans="6:6" x14ac:dyDescent="0.35">
      <c r="F304" s="3"/>
    </row>
    <row r="305" spans="6:6" x14ac:dyDescent="0.35">
      <c r="F305" s="3"/>
    </row>
    <row r="306" spans="6:6" x14ac:dyDescent="0.35">
      <c r="F306" s="3"/>
    </row>
    <row r="307" spans="6:6" x14ac:dyDescent="0.35">
      <c r="F307" s="3"/>
    </row>
    <row r="308" spans="6:6" x14ac:dyDescent="0.35">
      <c r="F308" s="3"/>
    </row>
    <row r="309" spans="6:6" x14ac:dyDescent="0.35">
      <c r="F309" s="3"/>
    </row>
    <row r="310" spans="6:6" x14ac:dyDescent="0.35">
      <c r="F310" s="3"/>
    </row>
    <row r="311" spans="6:6" x14ac:dyDescent="0.35">
      <c r="F311" s="3"/>
    </row>
    <row r="312" spans="6:6" x14ac:dyDescent="0.35">
      <c r="F312" s="3"/>
    </row>
    <row r="313" spans="6:6" x14ac:dyDescent="0.35">
      <c r="F313" s="3"/>
    </row>
    <row r="314" spans="6:6" x14ac:dyDescent="0.35">
      <c r="F314" s="3"/>
    </row>
    <row r="315" spans="6:6" x14ac:dyDescent="0.35">
      <c r="F315" s="3"/>
    </row>
    <row r="316" spans="6:6" x14ac:dyDescent="0.35">
      <c r="F316" s="3"/>
    </row>
    <row r="317" spans="6:6" x14ac:dyDescent="0.35">
      <c r="F317" s="3"/>
    </row>
    <row r="318" spans="6:6" x14ac:dyDescent="0.35">
      <c r="F318" s="3"/>
    </row>
    <row r="319" spans="6:6" x14ac:dyDescent="0.35">
      <c r="F319" s="3"/>
    </row>
    <row r="320" spans="6:6" x14ac:dyDescent="0.35">
      <c r="F320" s="3"/>
    </row>
    <row r="321" spans="6:6" x14ac:dyDescent="0.35">
      <c r="F321" s="3"/>
    </row>
    <row r="322" spans="6:6" x14ac:dyDescent="0.35">
      <c r="F322" s="3"/>
    </row>
    <row r="323" spans="6:6" x14ac:dyDescent="0.35">
      <c r="F323" s="3"/>
    </row>
    <row r="324" spans="6:6" x14ac:dyDescent="0.35">
      <c r="F324" s="3"/>
    </row>
    <row r="325" spans="6:6" x14ac:dyDescent="0.35">
      <c r="F325" s="3"/>
    </row>
    <row r="326" spans="6:6" x14ac:dyDescent="0.35">
      <c r="F326" s="3"/>
    </row>
    <row r="327" spans="6:6" x14ac:dyDescent="0.35">
      <c r="F327" s="3"/>
    </row>
    <row r="328" spans="6:6" x14ac:dyDescent="0.35">
      <c r="F328" s="3"/>
    </row>
    <row r="329" spans="6:6" x14ac:dyDescent="0.35">
      <c r="F329" s="3"/>
    </row>
    <row r="330" spans="6:6" x14ac:dyDescent="0.35">
      <c r="F330" s="3"/>
    </row>
    <row r="331" spans="6:6" x14ac:dyDescent="0.35">
      <c r="F331" s="3"/>
    </row>
    <row r="332" spans="6:6" x14ac:dyDescent="0.35">
      <c r="F332" s="3"/>
    </row>
    <row r="333" spans="6:6" x14ac:dyDescent="0.35">
      <c r="F333" s="3"/>
    </row>
    <row r="334" spans="6:6" x14ac:dyDescent="0.35">
      <c r="F334" s="3"/>
    </row>
    <row r="335" spans="6:6" x14ac:dyDescent="0.35">
      <c r="F335" s="3"/>
    </row>
    <row r="336" spans="6:6" x14ac:dyDescent="0.35">
      <c r="F336" s="3"/>
    </row>
    <row r="337" spans="6:6" x14ac:dyDescent="0.35">
      <c r="F337" s="3"/>
    </row>
    <row r="338" spans="6:6" x14ac:dyDescent="0.35">
      <c r="F338" s="3"/>
    </row>
    <row r="339" spans="6:6" x14ac:dyDescent="0.35">
      <c r="F339" s="3"/>
    </row>
    <row r="340" spans="6:6" x14ac:dyDescent="0.35">
      <c r="F340" s="3"/>
    </row>
    <row r="341" spans="6:6" x14ac:dyDescent="0.35">
      <c r="F341" s="3"/>
    </row>
    <row r="342" spans="6:6" x14ac:dyDescent="0.35">
      <c r="F342" s="3"/>
    </row>
    <row r="343" spans="6:6" x14ac:dyDescent="0.35">
      <c r="F343" s="3"/>
    </row>
    <row r="344" spans="6:6" x14ac:dyDescent="0.35">
      <c r="F344" s="3"/>
    </row>
    <row r="345" spans="6:6" x14ac:dyDescent="0.35">
      <c r="F345" s="3"/>
    </row>
    <row r="346" spans="6:6" x14ac:dyDescent="0.35">
      <c r="F346" s="3"/>
    </row>
    <row r="347" spans="6:6" x14ac:dyDescent="0.35">
      <c r="F347" s="3"/>
    </row>
    <row r="348" spans="6:6" x14ac:dyDescent="0.35">
      <c r="F348" s="3"/>
    </row>
    <row r="349" spans="6:6" x14ac:dyDescent="0.35">
      <c r="F349" s="3"/>
    </row>
    <row r="350" spans="6:6" x14ac:dyDescent="0.35">
      <c r="F350" s="3"/>
    </row>
    <row r="351" spans="6:6" x14ac:dyDescent="0.35">
      <c r="F351" s="3"/>
    </row>
    <row r="352" spans="6:6" x14ac:dyDescent="0.35">
      <c r="F352" s="3"/>
    </row>
    <row r="353" spans="6:6" x14ac:dyDescent="0.35">
      <c r="F353" s="3"/>
    </row>
    <row r="354" spans="6:6" x14ac:dyDescent="0.35">
      <c r="F354" s="3"/>
    </row>
    <row r="355" spans="6:6" x14ac:dyDescent="0.35">
      <c r="F355" s="3"/>
    </row>
    <row r="356" spans="6:6" x14ac:dyDescent="0.35">
      <c r="F356" s="3"/>
    </row>
    <row r="357" spans="6:6" x14ac:dyDescent="0.35">
      <c r="F357" s="3"/>
    </row>
    <row r="358" spans="6:6" x14ac:dyDescent="0.35">
      <c r="F358" s="3"/>
    </row>
  </sheetData>
  <sheetProtection algorithmName="SHA-512" hashValue="VRCEh6IBopxi+wwYOGNrI3liNyHtJ7raZLYVT2xSPWB2r/IuNakFTq++LyMsmieHdH2GQMNSp8aNDZ0QdVNa6g==" saltValue="uivyeb5PjjDBxnyZNaLSKg==" spinCount="100000" sheet="1" objects="1" scenarios="1"/>
  <mergeCells count="2">
    <mergeCell ref="F288:F290"/>
    <mergeCell ref="A27:E27"/>
  </mergeCells>
  <phoneticPr fontId="5" type="noConversion"/>
  <pageMargins left="0.7" right="0.7" top="0.75" bottom="0.75" header="0.3" footer="0.3"/>
  <pageSetup paperSize="9" scale="84" fitToHeight="0"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
  <sheetViews>
    <sheetView tabSelected="1" zoomScale="99" zoomScaleNormal="99" workbookViewId="0">
      <selection activeCell="F2" sqref="F2"/>
    </sheetView>
  </sheetViews>
  <sheetFormatPr defaultRowHeight="14.5" x14ac:dyDescent="0.35"/>
  <cols>
    <col min="1" max="1" width="2.90625" bestFit="1" customWidth="1"/>
    <col min="2" max="2" width="109.453125" bestFit="1" customWidth="1"/>
    <col min="3" max="3" width="6.36328125" bestFit="1" customWidth="1"/>
    <col min="4" max="4" width="9.453125" bestFit="1" customWidth="1"/>
    <col min="5" max="5" width="5.90625" bestFit="1" customWidth="1"/>
    <col min="6" max="6" width="14.08984375" customWidth="1"/>
    <col min="7" max="7" width="9.6328125" bestFit="1" customWidth="1"/>
  </cols>
  <sheetData>
    <row r="1" spans="1:7" ht="36" x14ac:dyDescent="0.35">
      <c r="A1" s="60" t="s">
        <v>0</v>
      </c>
      <c r="B1" s="62" t="s">
        <v>1</v>
      </c>
      <c r="C1" s="60" t="s">
        <v>2</v>
      </c>
      <c r="D1" s="60" t="s">
        <v>144</v>
      </c>
      <c r="E1" s="60" t="s">
        <v>7</v>
      </c>
      <c r="F1" s="29" t="s">
        <v>4</v>
      </c>
      <c r="G1" s="29" t="s">
        <v>5</v>
      </c>
    </row>
    <row r="2" spans="1:7" ht="36" x14ac:dyDescent="0.35">
      <c r="A2" s="46">
        <v>1</v>
      </c>
      <c r="B2" s="31" t="s">
        <v>180</v>
      </c>
      <c r="C2" s="30" t="s">
        <v>229</v>
      </c>
      <c r="D2" s="30" t="s">
        <v>11</v>
      </c>
      <c r="E2" s="32">
        <v>5360</v>
      </c>
      <c r="F2" s="33">
        <v>0</v>
      </c>
      <c r="G2" s="34">
        <f t="shared" ref="G2" si="0">E2*F2</f>
        <v>0</v>
      </c>
    </row>
    <row r="3" spans="1:7" x14ac:dyDescent="0.35">
      <c r="A3" s="70" t="s">
        <v>38</v>
      </c>
      <c r="B3" s="71"/>
      <c r="C3" s="71"/>
      <c r="D3" s="71"/>
      <c r="E3" s="71"/>
      <c r="F3" s="72"/>
      <c r="G3" s="59">
        <f>SUM(G2:G2)</f>
        <v>0</v>
      </c>
    </row>
  </sheetData>
  <sheetProtection algorithmName="SHA-512" hashValue="tQ5m30VG8/wJoMFDtoQC+mkIkY0F1e+jcarDgrW0xYPoY4JHXAqzRTWveQ1nnlIZ5OGxYn7h2tCvY2bv4rYZCg==" saltValue="mVTFlkRBtwWlYzcORDT8QA==" spinCount="100000" sheet="1" objects="1" scenarios="1"/>
  <mergeCells count="1">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8"/>
  <sheetViews>
    <sheetView topLeftCell="A37" zoomScale="120" zoomScaleNormal="120" workbookViewId="0">
      <selection activeCell="E55" sqref="E55"/>
    </sheetView>
  </sheetViews>
  <sheetFormatPr defaultRowHeight="14.5" x14ac:dyDescent="0.35"/>
  <cols>
    <col min="1" max="1" width="5.6328125" customWidth="1"/>
    <col min="2" max="2" width="113.453125" customWidth="1"/>
    <col min="3" max="3" width="9.08984375" style="5"/>
    <col min="5" max="5" width="17.36328125" customWidth="1"/>
    <col min="6" max="6" width="10.453125" customWidth="1"/>
  </cols>
  <sheetData>
    <row r="1" spans="1:6" ht="24" x14ac:dyDescent="0.35">
      <c r="A1" s="28" t="s">
        <v>0</v>
      </c>
      <c r="B1" s="28" t="s">
        <v>1</v>
      </c>
      <c r="C1" s="28" t="s">
        <v>2</v>
      </c>
      <c r="D1" s="53" t="s">
        <v>3</v>
      </c>
      <c r="E1" s="29" t="s">
        <v>4</v>
      </c>
      <c r="F1" s="29" t="s">
        <v>5</v>
      </c>
    </row>
    <row r="2" spans="1:6" ht="17" customHeight="1" x14ac:dyDescent="0.35">
      <c r="A2" s="30" t="s">
        <v>239</v>
      </c>
      <c r="B2" s="31" t="s">
        <v>52</v>
      </c>
      <c r="C2" s="30" t="s">
        <v>229</v>
      </c>
      <c r="D2" s="32">
        <v>300</v>
      </c>
      <c r="E2" s="33">
        <v>0</v>
      </c>
      <c r="F2" s="34">
        <f>D2*E2</f>
        <v>0</v>
      </c>
    </row>
    <row r="3" spans="1:6" ht="17" customHeight="1" x14ac:dyDescent="0.35">
      <c r="A3" s="30" t="s">
        <v>240</v>
      </c>
      <c r="B3" s="31" t="s">
        <v>264</v>
      </c>
      <c r="C3" s="30" t="s">
        <v>489</v>
      </c>
      <c r="D3" s="32">
        <v>400</v>
      </c>
      <c r="E3" s="33">
        <v>0</v>
      </c>
      <c r="F3" s="34">
        <f>D3*E3</f>
        <v>0</v>
      </c>
    </row>
    <row r="4" spans="1:6" x14ac:dyDescent="0.35">
      <c r="A4" s="30" t="s">
        <v>241</v>
      </c>
      <c r="B4" s="31" t="s">
        <v>53</v>
      </c>
      <c r="C4" s="30" t="s">
        <v>490</v>
      </c>
      <c r="D4" s="32">
        <v>3300</v>
      </c>
      <c r="E4" s="33">
        <v>0</v>
      </c>
      <c r="F4" s="34">
        <f t="shared" ref="F4:F6" si="0">D4*E4</f>
        <v>0</v>
      </c>
    </row>
    <row r="5" spans="1:6" x14ac:dyDescent="0.35">
      <c r="A5" s="30" t="s">
        <v>242</v>
      </c>
      <c r="B5" s="31" t="s">
        <v>54</v>
      </c>
      <c r="C5" s="30" t="s">
        <v>489</v>
      </c>
      <c r="D5" s="32">
        <v>60</v>
      </c>
      <c r="E5" s="33">
        <v>0</v>
      </c>
      <c r="F5" s="34">
        <f t="shared" si="0"/>
        <v>0</v>
      </c>
    </row>
    <row r="6" spans="1:6" ht="24" x14ac:dyDescent="0.35">
      <c r="A6" s="30" t="s">
        <v>243</v>
      </c>
      <c r="B6" s="31" t="s">
        <v>55</v>
      </c>
      <c r="C6" s="30" t="s">
        <v>489</v>
      </c>
      <c r="D6" s="32">
        <v>800</v>
      </c>
      <c r="E6" s="33">
        <v>0</v>
      </c>
      <c r="F6" s="34">
        <f t="shared" si="0"/>
        <v>0</v>
      </c>
    </row>
    <row r="7" spans="1:6" ht="24" x14ac:dyDescent="0.35">
      <c r="A7" s="30" t="s">
        <v>244</v>
      </c>
      <c r="B7" s="31" t="s">
        <v>56</v>
      </c>
      <c r="C7" s="30" t="s">
        <v>490</v>
      </c>
      <c r="D7" s="32">
        <v>50</v>
      </c>
      <c r="E7" s="33">
        <v>0</v>
      </c>
      <c r="F7" s="34">
        <f t="shared" ref="F3:F66" si="1">D7*E7</f>
        <v>0</v>
      </c>
    </row>
    <row r="8" spans="1:6" s="8" customFormat="1" ht="12" x14ac:dyDescent="0.3">
      <c r="A8" s="30" t="s">
        <v>245</v>
      </c>
      <c r="B8" s="47" t="s">
        <v>265</v>
      </c>
      <c r="C8" s="52" t="s">
        <v>489</v>
      </c>
      <c r="D8" s="52">
        <v>150</v>
      </c>
      <c r="E8" s="33">
        <v>0</v>
      </c>
      <c r="F8" s="34">
        <f t="shared" si="1"/>
        <v>0</v>
      </c>
    </row>
    <row r="9" spans="1:6" ht="21.9" customHeight="1" x14ac:dyDescent="0.35">
      <c r="A9" s="30" t="s">
        <v>246</v>
      </c>
      <c r="B9" s="31" t="s">
        <v>57</v>
      </c>
      <c r="C9" s="30" t="s">
        <v>489</v>
      </c>
      <c r="D9" s="32">
        <v>400</v>
      </c>
      <c r="E9" s="33">
        <v>0</v>
      </c>
      <c r="F9" s="34">
        <f t="shared" si="1"/>
        <v>0</v>
      </c>
    </row>
    <row r="10" spans="1:6" ht="24" x14ac:dyDescent="0.35">
      <c r="A10" s="30" t="s">
        <v>247</v>
      </c>
      <c r="B10" s="31" t="s">
        <v>58</v>
      </c>
      <c r="C10" s="30" t="s">
        <v>489</v>
      </c>
      <c r="D10" s="32">
        <v>50</v>
      </c>
      <c r="E10" s="33">
        <v>0</v>
      </c>
      <c r="F10" s="34">
        <f t="shared" si="1"/>
        <v>0</v>
      </c>
    </row>
    <row r="11" spans="1:6" ht="19.75" customHeight="1" x14ac:dyDescent="0.35">
      <c r="A11" s="30" t="s">
        <v>248</v>
      </c>
      <c r="B11" s="31" t="s">
        <v>59</v>
      </c>
      <c r="C11" s="30" t="s">
        <v>489</v>
      </c>
      <c r="D11" s="32">
        <v>220</v>
      </c>
      <c r="E11" s="33">
        <v>0</v>
      </c>
      <c r="F11" s="34">
        <f t="shared" si="1"/>
        <v>0</v>
      </c>
    </row>
    <row r="12" spans="1:6" x14ac:dyDescent="0.35">
      <c r="A12" s="30" t="s">
        <v>249</v>
      </c>
      <c r="B12" s="31" t="s">
        <v>60</v>
      </c>
      <c r="C12" s="30" t="s">
        <v>229</v>
      </c>
      <c r="D12" s="32">
        <v>650</v>
      </c>
      <c r="E12" s="33">
        <v>0</v>
      </c>
      <c r="F12" s="34">
        <f t="shared" si="1"/>
        <v>0</v>
      </c>
    </row>
    <row r="13" spans="1:6" ht="21" customHeight="1" x14ac:dyDescent="0.35">
      <c r="A13" s="30" t="s">
        <v>250</v>
      </c>
      <c r="B13" s="31" t="s">
        <v>172</v>
      </c>
      <c r="C13" s="30" t="s">
        <v>489</v>
      </c>
      <c r="D13" s="32">
        <v>300</v>
      </c>
      <c r="E13" s="33">
        <v>0</v>
      </c>
      <c r="F13" s="34">
        <f t="shared" si="1"/>
        <v>0</v>
      </c>
    </row>
    <row r="14" spans="1:6" ht="24" x14ac:dyDescent="0.35">
      <c r="A14" s="30" t="s">
        <v>251</v>
      </c>
      <c r="B14" s="31" t="s">
        <v>61</v>
      </c>
      <c r="C14" s="38" t="s">
        <v>489</v>
      </c>
      <c r="D14" s="38">
        <v>100</v>
      </c>
      <c r="E14" s="33">
        <v>0</v>
      </c>
      <c r="F14" s="34">
        <f t="shared" si="1"/>
        <v>0</v>
      </c>
    </row>
    <row r="15" spans="1:6" ht="24" x14ac:dyDescent="0.35">
      <c r="A15" s="30" t="s">
        <v>252</v>
      </c>
      <c r="B15" s="31" t="s">
        <v>62</v>
      </c>
      <c r="C15" s="30" t="s">
        <v>489</v>
      </c>
      <c r="D15" s="32">
        <v>60</v>
      </c>
      <c r="E15" s="33">
        <v>0</v>
      </c>
      <c r="F15" s="34">
        <f t="shared" si="1"/>
        <v>0</v>
      </c>
    </row>
    <row r="16" spans="1:6" x14ac:dyDescent="0.35">
      <c r="A16" s="30" t="s">
        <v>253</v>
      </c>
      <c r="B16" s="31" t="s">
        <v>213</v>
      </c>
      <c r="C16" s="30" t="s">
        <v>489</v>
      </c>
      <c r="D16" s="32">
        <v>10</v>
      </c>
      <c r="E16" s="33">
        <v>0</v>
      </c>
      <c r="F16" s="34">
        <f t="shared" si="1"/>
        <v>0</v>
      </c>
    </row>
    <row r="17" spans="1:6" ht="24" x14ac:dyDescent="0.35">
      <c r="A17" s="30" t="s">
        <v>254</v>
      </c>
      <c r="B17" s="31" t="s">
        <v>63</v>
      </c>
      <c r="C17" s="30" t="s">
        <v>489</v>
      </c>
      <c r="D17" s="32">
        <v>2600</v>
      </c>
      <c r="E17" s="33">
        <v>0</v>
      </c>
      <c r="F17" s="34">
        <f t="shared" si="1"/>
        <v>0</v>
      </c>
    </row>
    <row r="18" spans="1:6" ht="24" x14ac:dyDescent="0.35">
      <c r="A18" s="30" t="s">
        <v>255</v>
      </c>
      <c r="B18" s="31" t="s">
        <v>64</v>
      </c>
      <c r="C18" s="30" t="s">
        <v>489</v>
      </c>
      <c r="D18" s="32">
        <v>2900</v>
      </c>
      <c r="E18" s="33">
        <v>0</v>
      </c>
      <c r="F18" s="34">
        <f t="shared" si="1"/>
        <v>0</v>
      </c>
    </row>
    <row r="19" spans="1:6" x14ac:dyDescent="0.35">
      <c r="A19" s="30" t="s">
        <v>256</v>
      </c>
      <c r="B19" s="31" t="s">
        <v>97</v>
      </c>
      <c r="C19" s="30" t="s">
        <v>493</v>
      </c>
      <c r="D19" s="32">
        <v>60</v>
      </c>
      <c r="E19" s="33">
        <v>0</v>
      </c>
      <c r="F19" s="34">
        <f t="shared" si="1"/>
        <v>0</v>
      </c>
    </row>
    <row r="20" spans="1:6" x14ac:dyDescent="0.35">
      <c r="A20" s="30" t="s">
        <v>257</v>
      </c>
      <c r="B20" s="31" t="s">
        <v>65</v>
      </c>
      <c r="C20" s="30" t="s">
        <v>493</v>
      </c>
      <c r="D20" s="32">
        <v>500</v>
      </c>
      <c r="E20" s="33">
        <v>0</v>
      </c>
      <c r="F20" s="34">
        <f t="shared" si="1"/>
        <v>0</v>
      </c>
    </row>
    <row r="21" spans="1:6" ht="27.75" customHeight="1" x14ac:dyDescent="0.35">
      <c r="A21" s="30" t="s">
        <v>258</v>
      </c>
      <c r="B21" s="31" t="s">
        <v>167</v>
      </c>
      <c r="C21" s="30" t="s">
        <v>493</v>
      </c>
      <c r="D21" s="32">
        <v>160</v>
      </c>
      <c r="E21" s="33">
        <v>0</v>
      </c>
      <c r="F21" s="34">
        <f t="shared" si="1"/>
        <v>0</v>
      </c>
    </row>
    <row r="22" spans="1:6" ht="24" x14ac:dyDescent="0.35">
      <c r="A22" s="30" t="s">
        <v>259</v>
      </c>
      <c r="B22" s="31" t="s">
        <v>266</v>
      </c>
      <c r="C22" s="30" t="s">
        <v>489</v>
      </c>
      <c r="D22" s="32">
        <v>450</v>
      </c>
      <c r="E22" s="33">
        <v>0</v>
      </c>
      <c r="F22" s="34">
        <f t="shared" si="1"/>
        <v>0</v>
      </c>
    </row>
    <row r="23" spans="1:6" ht="24" x14ac:dyDescent="0.35">
      <c r="A23" s="30" t="s">
        <v>260</v>
      </c>
      <c r="B23" s="37" t="s">
        <v>66</v>
      </c>
      <c r="C23" s="30" t="s">
        <v>489</v>
      </c>
      <c r="D23" s="32">
        <v>90</v>
      </c>
      <c r="E23" s="33">
        <v>0</v>
      </c>
      <c r="F23" s="34">
        <f t="shared" si="1"/>
        <v>0</v>
      </c>
    </row>
    <row r="24" spans="1:6" x14ac:dyDescent="0.35">
      <c r="A24" s="30" t="s">
        <v>261</v>
      </c>
      <c r="B24" s="31" t="s">
        <v>98</v>
      </c>
      <c r="C24" s="30" t="s">
        <v>489</v>
      </c>
      <c r="D24" s="32">
        <v>80</v>
      </c>
      <c r="E24" s="33">
        <v>0</v>
      </c>
      <c r="F24" s="34">
        <f t="shared" si="1"/>
        <v>0</v>
      </c>
    </row>
    <row r="25" spans="1:6" ht="24" x14ac:dyDescent="0.35">
      <c r="A25" s="30" t="s">
        <v>262</v>
      </c>
      <c r="B25" s="31" t="s">
        <v>67</v>
      </c>
      <c r="C25" s="30" t="s">
        <v>489</v>
      </c>
      <c r="D25" s="32">
        <v>550</v>
      </c>
      <c r="E25" s="33">
        <v>0</v>
      </c>
      <c r="F25" s="34">
        <f t="shared" si="1"/>
        <v>0</v>
      </c>
    </row>
    <row r="26" spans="1:6" x14ac:dyDescent="0.35">
      <c r="A26" s="30" t="s">
        <v>263</v>
      </c>
      <c r="B26" s="31" t="s">
        <v>168</v>
      </c>
      <c r="C26" s="38" t="s">
        <v>489</v>
      </c>
      <c r="D26" s="38">
        <v>300</v>
      </c>
      <c r="E26" s="33">
        <v>0</v>
      </c>
      <c r="F26" s="34">
        <f t="shared" si="1"/>
        <v>0</v>
      </c>
    </row>
    <row r="27" spans="1:6" x14ac:dyDescent="0.35">
      <c r="A27" s="30" t="s">
        <v>279</v>
      </c>
      <c r="B27" s="31" t="s">
        <v>68</v>
      </c>
      <c r="C27" s="30" t="s">
        <v>229</v>
      </c>
      <c r="D27" s="32">
        <v>30</v>
      </c>
      <c r="E27" s="33">
        <v>0</v>
      </c>
      <c r="F27" s="34">
        <f t="shared" si="1"/>
        <v>0</v>
      </c>
    </row>
    <row r="28" spans="1:6" ht="24" x14ac:dyDescent="0.35">
      <c r="A28" s="30" t="s">
        <v>280</v>
      </c>
      <c r="B28" s="31" t="s">
        <v>69</v>
      </c>
      <c r="C28" s="30" t="s">
        <v>491</v>
      </c>
      <c r="D28" s="32">
        <v>450</v>
      </c>
      <c r="E28" s="33">
        <v>0</v>
      </c>
      <c r="F28" s="34">
        <f t="shared" si="1"/>
        <v>0</v>
      </c>
    </row>
    <row r="29" spans="1:6" x14ac:dyDescent="0.35">
      <c r="A29" s="30" t="s">
        <v>281</v>
      </c>
      <c r="B29" s="31" t="s">
        <v>267</v>
      </c>
      <c r="C29" s="30" t="s">
        <v>229</v>
      </c>
      <c r="D29" s="32">
        <v>1000</v>
      </c>
      <c r="E29" s="33">
        <v>0</v>
      </c>
      <c r="F29" s="34">
        <f t="shared" si="1"/>
        <v>0</v>
      </c>
    </row>
    <row r="30" spans="1:6" x14ac:dyDescent="0.35">
      <c r="A30" s="30" t="s">
        <v>282</v>
      </c>
      <c r="B30" s="31" t="s">
        <v>70</v>
      </c>
      <c r="C30" s="30" t="s">
        <v>229</v>
      </c>
      <c r="D30" s="32">
        <v>350</v>
      </c>
      <c r="E30" s="33">
        <v>0</v>
      </c>
      <c r="F30" s="34">
        <f t="shared" si="1"/>
        <v>0</v>
      </c>
    </row>
    <row r="31" spans="1:6" x14ac:dyDescent="0.35">
      <c r="A31" s="30" t="s">
        <v>283</v>
      </c>
      <c r="B31" s="31" t="s">
        <v>71</v>
      </c>
      <c r="C31" s="30" t="s">
        <v>229</v>
      </c>
      <c r="D31" s="32">
        <v>1500</v>
      </c>
      <c r="E31" s="33">
        <v>0</v>
      </c>
      <c r="F31" s="34">
        <f t="shared" si="1"/>
        <v>0</v>
      </c>
    </row>
    <row r="32" spans="1:6" x14ac:dyDescent="0.35">
      <c r="A32" s="30" t="s">
        <v>284</v>
      </c>
      <c r="B32" s="31" t="s">
        <v>268</v>
      </c>
      <c r="C32" s="30" t="s">
        <v>229</v>
      </c>
      <c r="D32" s="32">
        <v>350</v>
      </c>
      <c r="E32" s="33">
        <v>0</v>
      </c>
      <c r="F32" s="34">
        <f t="shared" si="1"/>
        <v>0</v>
      </c>
    </row>
    <row r="33" spans="1:6" ht="24" x14ac:dyDescent="0.35">
      <c r="A33" s="30" t="s">
        <v>285</v>
      </c>
      <c r="B33" s="31" t="s">
        <v>72</v>
      </c>
      <c r="C33" s="30" t="s">
        <v>490</v>
      </c>
      <c r="D33" s="32">
        <v>2100</v>
      </c>
      <c r="E33" s="33">
        <v>0</v>
      </c>
      <c r="F33" s="34">
        <f t="shared" si="1"/>
        <v>0</v>
      </c>
    </row>
    <row r="34" spans="1:6" ht="24" x14ac:dyDescent="0.35">
      <c r="A34" s="30" t="s">
        <v>286</v>
      </c>
      <c r="B34" s="31" t="s">
        <v>212</v>
      </c>
      <c r="C34" s="30" t="s">
        <v>489</v>
      </c>
      <c r="D34" s="32">
        <v>60</v>
      </c>
      <c r="E34" s="33">
        <v>0</v>
      </c>
      <c r="F34" s="34">
        <f t="shared" si="1"/>
        <v>0</v>
      </c>
    </row>
    <row r="35" spans="1:6" ht="36" x14ac:dyDescent="0.35">
      <c r="A35" s="30" t="s">
        <v>287</v>
      </c>
      <c r="B35" s="31" t="s">
        <v>73</v>
      </c>
      <c r="C35" s="30" t="s">
        <v>490</v>
      </c>
      <c r="D35" s="32">
        <v>450</v>
      </c>
      <c r="E35" s="33">
        <v>0</v>
      </c>
      <c r="F35" s="34">
        <f t="shared" si="1"/>
        <v>0</v>
      </c>
    </row>
    <row r="36" spans="1:6" ht="24.9" customHeight="1" x14ac:dyDescent="0.35">
      <c r="A36" s="30" t="s">
        <v>288</v>
      </c>
      <c r="B36" s="31" t="s">
        <v>74</v>
      </c>
      <c r="C36" s="30" t="s">
        <v>489</v>
      </c>
      <c r="D36" s="32">
        <v>1800</v>
      </c>
      <c r="E36" s="33">
        <v>0</v>
      </c>
      <c r="F36" s="34">
        <f t="shared" si="1"/>
        <v>0</v>
      </c>
    </row>
    <row r="37" spans="1:6" ht="24.9" customHeight="1" x14ac:dyDescent="0.35">
      <c r="A37" s="30" t="s">
        <v>289</v>
      </c>
      <c r="B37" s="47" t="s">
        <v>276</v>
      </c>
      <c r="C37" s="30" t="s">
        <v>489</v>
      </c>
      <c r="D37" s="32">
        <v>100</v>
      </c>
      <c r="E37" s="33">
        <v>0</v>
      </c>
      <c r="F37" s="34">
        <f t="shared" si="1"/>
        <v>0</v>
      </c>
    </row>
    <row r="38" spans="1:6" ht="24" x14ac:dyDescent="0.35">
      <c r="A38" s="30" t="s">
        <v>290</v>
      </c>
      <c r="B38" s="31" t="s">
        <v>75</v>
      </c>
      <c r="C38" s="30" t="s">
        <v>489</v>
      </c>
      <c r="D38" s="32">
        <v>1900</v>
      </c>
      <c r="E38" s="33">
        <v>0</v>
      </c>
      <c r="F38" s="34">
        <f t="shared" si="1"/>
        <v>0</v>
      </c>
    </row>
    <row r="39" spans="1:6" x14ac:dyDescent="0.35">
      <c r="A39" s="30" t="s">
        <v>291</v>
      </c>
      <c r="B39" s="31" t="s">
        <v>76</v>
      </c>
      <c r="C39" s="30" t="s">
        <v>489</v>
      </c>
      <c r="D39" s="32">
        <v>250</v>
      </c>
      <c r="E39" s="33">
        <v>0</v>
      </c>
      <c r="F39" s="34">
        <f t="shared" si="1"/>
        <v>0</v>
      </c>
    </row>
    <row r="40" spans="1:6" x14ac:dyDescent="0.35">
      <c r="A40" s="30" t="s">
        <v>292</v>
      </c>
      <c r="B40" s="31" t="s">
        <v>77</v>
      </c>
      <c r="C40" s="30" t="s">
        <v>489</v>
      </c>
      <c r="D40" s="32">
        <v>1600</v>
      </c>
      <c r="E40" s="33">
        <v>0</v>
      </c>
      <c r="F40" s="34">
        <f t="shared" si="1"/>
        <v>0</v>
      </c>
    </row>
    <row r="41" spans="1:6" x14ac:dyDescent="0.35">
      <c r="A41" s="30" t="s">
        <v>293</v>
      </c>
      <c r="B41" s="31" t="s">
        <v>269</v>
      </c>
      <c r="C41" s="30" t="s">
        <v>229</v>
      </c>
      <c r="D41" s="32">
        <v>900</v>
      </c>
      <c r="E41" s="33">
        <v>0</v>
      </c>
      <c r="F41" s="34">
        <f t="shared" si="1"/>
        <v>0</v>
      </c>
    </row>
    <row r="42" spans="1:6" x14ac:dyDescent="0.35">
      <c r="A42" s="30" t="s">
        <v>294</v>
      </c>
      <c r="B42" s="31" t="s">
        <v>272</v>
      </c>
      <c r="C42" s="30" t="s">
        <v>489</v>
      </c>
      <c r="D42" s="32">
        <v>200</v>
      </c>
      <c r="E42" s="33">
        <v>0</v>
      </c>
      <c r="F42" s="34">
        <f t="shared" si="1"/>
        <v>0</v>
      </c>
    </row>
    <row r="43" spans="1:6" x14ac:dyDescent="0.35">
      <c r="A43" s="30" t="s">
        <v>295</v>
      </c>
      <c r="B43" s="31" t="s">
        <v>270</v>
      </c>
      <c r="C43" s="30" t="s">
        <v>489</v>
      </c>
      <c r="D43" s="32">
        <v>60</v>
      </c>
      <c r="E43" s="33">
        <v>0</v>
      </c>
      <c r="F43" s="34">
        <f t="shared" si="1"/>
        <v>0</v>
      </c>
    </row>
    <row r="44" spans="1:6" x14ac:dyDescent="0.35">
      <c r="A44" s="30" t="s">
        <v>296</v>
      </c>
      <c r="B44" s="31" t="s">
        <v>271</v>
      </c>
      <c r="C44" s="30" t="s">
        <v>489</v>
      </c>
      <c r="D44" s="32">
        <v>1000</v>
      </c>
      <c r="E44" s="33">
        <v>0</v>
      </c>
      <c r="F44" s="34">
        <f t="shared" si="1"/>
        <v>0</v>
      </c>
    </row>
    <row r="45" spans="1:6" ht="24" x14ac:dyDescent="0.35">
      <c r="A45" s="30" t="s">
        <v>297</v>
      </c>
      <c r="B45" s="31" t="s">
        <v>78</v>
      </c>
      <c r="C45" s="30" t="s">
        <v>229</v>
      </c>
      <c r="D45" s="32">
        <v>1200</v>
      </c>
      <c r="E45" s="33">
        <v>0</v>
      </c>
      <c r="F45" s="34">
        <f t="shared" si="1"/>
        <v>0</v>
      </c>
    </row>
    <row r="46" spans="1:6" ht="24" x14ac:dyDescent="0.35">
      <c r="A46" s="30" t="s">
        <v>298</v>
      </c>
      <c r="B46" s="31" t="s">
        <v>273</v>
      </c>
      <c r="C46" s="30" t="s">
        <v>229</v>
      </c>
      <c r="D46" s="32">
        <v>1200</v>
      </c>
      <c r="E46" s="33">
        <v>0</v>
      </c>
      <c r="F46" s="34">
        <f t="shared" si="1"/>
        <v>0</v>
      </c>
    </row>
    <row r="47" spans="1:6" x14ac:dyDescent="0.35">
      <c r="A47" s="30" t="s">
        <v>299</v>
      </c>
      <c r="B47" s="31" t="s">
        <v>79</v>
      </c>
      <c r="C47" s="30" t="s">
        <v>229</v>
      </c>
      <c r="D47" s="32">
        <v>50</v>
      </c>
      <c r="E47" s="33">
        <v>0</v>
      </c>
      <c r="F47" s="34">
        <f t="shared" si="1"/>
        <v>0</v>
      </c>
    </row>
    <row r="48" spans="1:6" x14ac:dyDescent="0.35">
      <c r="A48" s="30" t="s">
        <v>300</v>
      </c>
      <c r="B48" s="31" t="s">
        <v>80</v>
      </c>
      <c r="C48" s="30" t="s">
        <v>229</v>
      </c>
      <c r="D48" s="32">
        <v>350</v>
      </c>
      <c r="E48" s="33">
        <v>0</v>
      </c>
      <c r="F48" s="34">
        <f t="shared" si="1"/>
        <v>0</v>
      </c>
    </row>
    <row r="49" spans="1:6" ht="24" x14ac:dyDescent="0.35">
      <c r="A49" s="30" t="s">
        <v>301</v>
      </c>
      <c r="B49" s="31" t="s">
        <v>81</v>
      </c>
      <c r="C49" s="30" t="s">
        <v>229</v>
      </c>
      <c r="D49" s="32">
        <v>250</v>
      </c>
      <c r="E49" s="33">
        <v>0</v>
      </c>
      <c r="F49" s="34">
        <f t="shared" si="1"/>
        <v>0</v>
      </c>
    </row>
    <row r="50" spans="1:6" x14ac:dyDescent="0.35">
      <c r="A50" s="30" t="s">
        <v>302</v>
      </c>
      <c r="B50" s="31" t="s">
        <v>82</v>
      </c>
      <c r="C50" s="30" t="s">
        <v>229</v>
      </c>
      <c r="D50" s="32">
        <v>180</v>
      </c>
      <c r="E50" s="33">
        <v>0</v>
      </c>
      <c r="F50" s="34">
        <f t="shared" si="1"/>
        <v>0</v>
      </c>
    </row>
    <row r="51" spans="1:6" ht="24" x14ac:dyDescent="0.35">
      <c r="A51" s="30" t="s">
        <v>303</v>
      </c>
      <c r="B51" s="31" t="s">
        <v>94</v>
      </c>
      <c r="C51" s="30" t="s">
        <v>229</v>
      </c>
      <c r="D51" s="32">
        <v>60</v>
      </c>
      <c r="E51" s="33">
        <v>0</v>
      </c>
      <c r="F51" s="34">
        <f t="shared" si="1"/>
        <v>0</v>
      </c>
    </row>
    <row r="52" spans="1:6" x14ac:dyDescent="0.35">
      <c r="A52" s="30" t="s">
        <v>304</v>
      </c>
      <c r="B52" s="31" t="s">
        <v>83</v>
      </c>
      <c r="C52" s="30" t="s">
        <v>489</v>
      </c>
      <c r="D52" s="32">
        <v>1200</v>
      </c>
      <c r="E52" s="33">
        <v>0</v>
      </c>
      <c r="F52" s="34">
        <f t="shared" si="1"/>
        <v>0</v>
      </c>
    </row>
    <row r="53" spans="1:6" x14ac:dyDescent="0.35">
      <c r="A53" s="30" t="s">
        <v>305</v>
      </c>
      <c r="B53" s="31" t="s">
        <v>274</v>
      </c>
      <c r="C53" s="30" t="s">
        <v>229</v>
      </c>
      <c r="D53" s="32">
        <v>300</v>
      </c>
      <c r="E53" s="33">
        <v>0</v>
      </c>
      <c r="F53" s="34">
        <f t="shared" si="1"/>
        <v>0</v>
      </c>
    </row>
    <row r="54" spans="1:6" ht="24" x14ac:dyDescent="0.35">
      <c r="A54" s="30" t="s">
        <v>306</v>
      </c>
      <c r="B54" s="31" t="s">
        <v>174</v>
      </c>
      <c r="C54" s="30" t="s">
        <v>491</v>
      </c>
      <c r="D54" s="32">
        <v>800</v>
      </c>
      <c r="E54" s="33">
        <v>0</v>
      </c>
      <c r="F54" s="34">
        <f t="shared" si="1"/>
        <v>0</v>
      </c>
    </row>
    <row r="55" spans="1:6" ht="24" x14ac:dyDescent="0.35">
      <c r="A55" s="30" t="s">
        <v>307</v>
      </c>
      <c r="B55" s="31" t="s">
        <v>173</v>
      </c>
      <c r="C55" s="30" t="s">
        <v>491</v>
      </c>
      <c r="D55" s="32">
        <v>6000</v>
      </c>
      <c r="E55" s="33">
        <v>0</v>
      </c>
      <c r="F55" s="34">
        <f t="shared" si="1"/>
        <v>0</v>
      </c>
    </row>
    <row r="56" spans="1:6" x14ac:dyDescent="0.35">
      <c r="A56" s="30" t="s">
        <v>308</v>
      </c>
      <c r="B56" s="31" t="s">
        <v>211</v>
      </c>
      <c r="C56" s="30" t="s">
        <v>229</v>
      </c>
      <c r="D56" s="32">
        <v>250</v>
      </c>
      <c r="E56" s="33">
        <v>0</v>
      </c>
      <c r="F56" s="34">
        <f t="shared" si="1"/>
        <v>0</v>
      </c>
    </row>
    <row r="57" spans="1:6" ht="24" x14ac:dyDescent="0.35">
      <c r="A57" s="30" t="s">
        <v>309</v>
      </c>
      <c r="B57" s="31" t="s">
        <v>84</v>
      </c>
      <c r="C57" s="30" t="s">
        <v>489</v>
      </c>
      <c r="D57" s="32">
        <v>1000</v>
      </c>
      <c r="E57" s="33">
        <v>0</v>
      </c>
      <c r="F57" s="34">
        <f t="shared" si="1"/>
        <v>0</v>
      </c>
    </row>
    <row r="58" spans="1:6" ht="24" x14ac:dyDescent="0.35">
      <c r="A58" s="30" t="s">
        <v>310</v>
      </c>
      <c r="B58" s="31" t="s">
        <v>169</v>
      </c>
      <c r="C58" s="30" t="s">
        <v>489</v>
      </c>
      <c r="D58" s="32">
        <v>150</v>
      </c>
      <c r="E58" s="33">
        <v>0</v>
      </c>
      <c r="F58" s="34">
        <f t="shared" si="1"/>
        <v>0</v>
      </c>
    </row>
    <row r="59" spans="1:6" x14ac:dyDescent="0.35">
      <c r="A59" s="30" t="s">
        <v>311</v>
      </c>
      <c r="B59" s="31" t="s">
        <v>170</v>
      </c>
      <c r="C59" s="30" t="s">
        <v>229</v>
      </c>
      <c r="D59" s="32">
        <v>60</v>
      </c>
      <c r="E59" s="33">
        <v>0</v>
      </c>
      <c r="F59" s="34">
        <f t="shared" si="1"/>
        <v>0</v>
      </c>
    </row>
    <row r="60" spans="1:6" ht="24" x14ac:dyDescent="0.35">
      <c r="A60" s="30" t="s">
        <v>312</v>
      </c>
      <c r="B60" s="31" t="s">
        <v>85</v>
      </c>
      <c r="C60" s="30" t="s">
        <v>489</v>
      </c>
      <c r="D60" s="32">
        <v>150</v>
      </c>
      <c r="E60" s="33">
        <v>0</v>
      </c>
      <c r="F60" s="34">
        <f t="shared" si="1"/>
        <v>0</v>
      </c>
    </row>
    <row r="61" spans="1:6" x14ac:dyDescent="0.35">
      <c r="A61" s="30" t="s">
        <v>313</v>
      </c>
      <c r="B61" s="31" t="s">
        <v>86</v>
      </c>
      <c r="C61" s="30" t="s">
        <v>489</v>
      </c>
      <c r="D61" s="32">
        <v>30</v>
      </c>
      <c r="E61" s="33">
        <v>0</v>
      </c>
      <c r="F61" s="34">
        <f t="shared" si="1"/>
        <v>0</v>
      </c>
    </row>
    <row r="62" spans="1:6" ht="24" x14ac:dyDescent="0.35">
      <c r="A62" s="30" t="s">
        <v>314</v>
      </c>
      <c r="B62" s="31" t="s">
        <v>87</v>
      </c>
      <c r="C62" s="30" t="s">
        <v>489</v>
      </c>
      <c r="D62" s="32">
        <v>100</v>
      </c>
      <c r="E62" s="33">
        <v>0</v>
      </c>
      <c r="F62" s="34">
        <f t="shared" si="1"/>
        <v>0</v>
      </c>
    </row>
    <row r="63" spans="1:6" ht="24" x14ac:dyDescent="0.35">
      <c r="A63" s="30" t="s">
        <v>315</v>
      </c>
      <c r="B63" s="31" t="s">
        <v>6</v>
      </c>
      <c r="C63" s="30" t="s">
        <v>489</v>
      </c>
      <c r="D63" s="32">
        <v>50</v>
      </c>
      <c r="E63" s="33">
        <v>0</v>
      </c>
      <c r="F63" s="34">
        <f t="shared" si="1"/>
        <v>0</v>
      </c>
    </row>
    <row r="64" spans="1:6" x14ac:dyDescent="0.35">
      <c r="A64" s="30" t="s">
        <v>316</v>
      </c>
      <c r="B64" s="31" t="s">
        <v>88</v>
      </c>
      <c r="C64" s="30" t="s">
        <v>489</v>
      </c>
      <c r="D64" s="32">
        <v>50</v>
      </c>
      <c r="E64" s="33">
        <v>0</v>
      </c>
      <c r="F64" s="34">
        <f t="shared" si="1"/>
        <v>0</v>
      </c>
    </row>
    <row r="65" spans="1:6" x14ac:dyDescent="0.35">
      <c r="A65" s="30" t="s">
        <v>317</v>
      </c>
      <c r="B65" s="31" t="s">
        <v>89</v>
      </c>
      <c r="C65" s="30" t="s">
        <v>489</v>
      </c>
      <c r="D65" s="32">
        <v>50</v>
      </c>
      <c r="E65" s="33">
        <v>0</v>
      </c>
      <c r="F65" s="34">
        <f t="shared" si="1"/>
        <v>0</v>
      </c>
    </row>
    <row r="66" spans="1:6" ht="24" x14ac:dyDescent="0.35">
      <c r="A66" s="30" t="s">
        <v>318</v>
      </c>
      <c r="B66" s="31" t="s">
        <v>90</v>
      </c>
      <c r="C66" s="30" t="s">
        <v>489</v>
      </c>
      <c r="D66" s="32">
        <v>1100</v>
      </c>
      <c r="E66" s="33">
        <v>0</v>
      </c>
      <c r="F66" s="34">
        <f t="shared" si="1"/>
        <v>0</v>
      </c>
    </row>
    <row r="67" spans="1:6" x14ac:dyDescent="0.35">
      <c r="A67" s="30" t="s">
        <v>319</v>
      </c>
      <c r="B67" s="47" t="s">
        <v>275</v>
      </c>
      <c r="C67" s="52" t="s">
        <v>489</v>
      </c>
      <c r="D67" s="52">
        <v>120</v>
      </c>
      <c r="E67" s="33">
        <v>0</v>
      </c>
      <c r="F67" s="34">
        <f t="shared" ref="F67:F77" si="2">D67*E67</f>
        <v>0</v>
      </c>
    </row>
    <row r="68" spans="1:6" x14ac:dyDescent="0.35">
      <c r="A68" s="30" t="s">
        <v>320</v>
      </c>
      <c r="B68" s="31" t="s">
        <v>91</v>
      </c>
      <c r="C68" s="30" t="s">
        <v>489</v>
      </c>
      <c r="D68" s="32">
        <v>450</v>
      </c>
      <c r="E68" s="33">
        <v>0</v>
      </c>
      <c r="F68" s="34">
        <f t="shared" si="2"/>
        <v>0</v>
      </c>
    </row>
    <row r="69" spans="1:6" ht="24" x14ac:dyDescent="0.35">
      <c r="A69" s="30" t="s">
        <v>321</v>
      </c>
      <c r="B69" s="37" t="s">
        <v>92</v>
      </c>
      <c r="C69" s="30" t="s">
        <v>489</v>
      </c>
      <c r="D69" s="32">
        <v>2100</v>
      </c>
      <c r="E69" s="33">
        <v>0</v>
      </c>
      <c r="F69" s="34">
        <f t="shared" si="2"/>
        <v>0</v>
      </c>
    </row>
    <row r="70" spans="1:6" x14ac:dyDescent="0.35">
      <c r="A70" s="30" t="s">
        <v>322</v>
      </c>
      <c r="B70" s="31" t="s">
        <v>277</v>
      </c>
      <c r="C70" s="30" t="s">
        <v>489</v>
      </c>
      <c r="D70" s="32">
        <v>50</v>
      </c>
      <c r="E70" s="33">
        <v>0</v>
      </c>
      <c r="F70" s="34">
        <f t="shared" si="2"/>
        <v>0</v>
      </c>
    </row>
    <row r="71" spans="1:6" x14ac:dyDescent="0.35">
      <c r="A71" s="30" t="s">
        <v>323</v>
      </c>
      <c r="B71" s="31" t="s">
        <v>278</v>
      </c>
      <c r="C71" s="30" t="s">
        <v>489</v>
      </c>
      <c r="D71" s="32">
        <v>50</v>
      </c>
      <c r="E71" s="33">
        <v>0</v>
      </c>
      <c r="F71" s="34">
        <f t="shared" si="2"/>
        <v>0</v>
      </c>
    </row>
    <row r="72" spans="1:6" x14ac:dyDescent="0.35">
      <c r="A72" s="30" t="s">
        <v>324</v>
      </c>
      <c r="B72" s="31" t="s">
        <v>93</v>
      </c>
      <c r="C72" s="30" t="s">
        <v>489</v>
      </c>
      <c r="D72" s="32">
        <v>50</v>
      </c>
      <c r="E72" s="33">
        <v>0</v>
      </c>
      <c r="F72" s="34">
        <f t="shared" si="2"/>
        <v>0</v>
      </c>
    </row>
    <row r="73" spans="1:6" x14ac:dyDescent="0.35">
      <c r="A73" s="30" t="s">
        <v>325</v>
      </c>
      <c r="B73" s="31" t="s">
        <v>95</v>
      </c>
      <c r="C73" s="30" t="s">
        <v>229</v>
      </c>
      <c r="D73" s="32">
        <v>40</v>
      </c>
      <c r="E73" s="33">
        <v>0</v>
      </c>
      <c r="F73" s="34">
        <f t="shared" si="2"/>
        <v>0</v>
      </c>
    </row>
    <row r="74" spans="1:6" x14ac:dyDescent="0.35">
      <c r="A74" s="30" t="s">
        <v>326</v>
      </c>
      <c r="B74" s="31" t="s">
        <v>96</v>
      </c>
      <c r="C74" s="30" t="s">
        <v>489</v>
      </c>
      <c r="D74" s="38">
        <v>200</v>
      </c>
      <c r="E74" s="33">
        <v>0</v>
      </c>
      <c r="F74" s="34">
        <f t="shared" si="2"/>
        <v>0</v>
      </c>
    </row>
    <row r="75" spans="1:6" ht="24" x14ac:dyDescent="0.35">
      <c r="A75" s="30" t="s">
        <v>327</v>
      </c>
      <c r="B75" s="31" t="s">
        <v>171</v>
      </c>
      <c r="C75" s="30" t="s">
        <v>489</v>
      </c>
      <c r="D75" s="38">
        <v>220</v>
      </c>
      <c r="E75" s="33">
        <v>0</v>
      </c>
      <c r="F75" s="34">
        <f t="shared" si="2"/>
        <v>0</v>
      </c>
    </row>
    <row r="76" spans="1:6" ht="24" x14ac:dyDescent="0.35">
      <c r="A76" s="30" t="s">
        <v>328</v>
      </c>
      <c r="B76" s="31" t="s">
        <v>330</v>
      </c>
      <c r="C76" s="30" t="s">
        <v>229</v>
      </c>
      <c r="D76" s="38">
        <v>50</v>
      </c>
      <c r="E76" s="33">
        <v>0</v>
      </c>
      <c r="F76" s="34">
        <f t="shared" si="2"/>
        <v>0</v>
      </c>
    </row>
    <row r="77" spans="1:6" ht="24" x14ac:dyDescent="0.35">
      <c r="A77" s="30" t="s">
        <v>329</v>
      </c>
      <c r="B77" s="31" t="s">
        <v>331</v>
      </c>
      <c r="C77" s="30" t="s">
        <v>229</v>
      </c>
      <c r="D77" s="38">
        <v>40</v>
      </c>
      <c r="E77" s="33">
        <v>0</v>
      </c>
      <c r="F77" s="34">
        <f t="shared" si="2"/>
        <v>0</v>
      </c>
    </row>
    <row r="78" spans="1:6" x14ac:dyDescent="0.35">
      <c r="A78" s="68" t="s">
        <v>38</v>
      </c>
      <c r="B78" s="68"/>
      <c r="C78" s="68"/>
      <c r="D78" s="68"/>
      <c r="E78" s="68"/>
      <c r="F78" s="49">
        <f>SUM(F2:F77)</f>
        <v>0</v>
      </c>
    </row>
  </sheetData>
  <sheetProtection algorithmName="SHA-512" hashValue="4UhfzRfxCX+6RxYZv1BLbDH0yMaI5mGVEa0Yf0tHV6SQLKNAeccd/MQYhXy12xpItmld5EA3W61LcseuwZQUxw==" saltValue="D//beQKx1qWKtVhkvdEGVg==" spinCount="100000" sheet="1" objects="1" scenarios="1"/>
  <mergeCells count="1">
    <mergeCell ref="A78:E78"/>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1"/>
  <sheetViews>
    <sheetView workbookViewId="0">
      <selection activeCell="F12" sqref="F12"/>
    </sheetView>
  </sheetViews>
  <sheetFormatPr defaultRowHeight="14.5" x14ac:dyDescent="0.35"/>
  <cols>
    <col min="1" max="1" width="4.54296875" customWidth="1"/>
    <col min="2" max="2" width="108.54296875" customWidth="1"/>
    <col min="3" max="3" width="6.08984375" bestFit="1" customWidth="1"/>
    <col min="4" max="4" width="9.6328125" customWidth="1"/>
    <col min="5" max="5" width="5.90625" bestFit="1" customWidth="1"/>
    <col min="6" max="6" width="13.90625" bestFit="1" customWidth="1"/>
    <col min="7" max="7" width="9.54296875" customWidth="1"/>
  </cols>
  <sheetData>
    <row r="1" spans="1:7" ht="36" x14ac:dyDescent="0.35">
      <c r="A1" s="29" t="s">
        <v>0</v>
      </c>
      <c r="B1" s="29" t="s">
        <v>1</v>
      </c>
      <c r="C1" s="29" t="s">
        <v>2</v>
      </c>
      <c r="D1" s="29" t="s">
        <v>17</v>
      </c>
      <c r="E1" s="29" t="s">
        <v>7</v>
      </c>
      <c r="F1" s="29" t="s">
        <v>4</v>
      </c>
      <c r="G1" s="29" t="s">
        <v>5</v>
      </c>
    </row>
    <row r="2" spans="1:7" ht="36" x14ac:dyDescent="0.35">
      <c r="A2" s="54" t="s">
        <v>239</v>
      </c>
      <c r="B2" s="55" t="s">
        <v>203</v>
      </c>
      <c r="C2" s="56" t="s">
        <v>229</v>
      </c>
      <c r="D2" s="56" t="s">
        <v>15</v>
      </c>
      <c r="E2" s="56">
        <v>280</v>
      </c>
      <c r="F2" s="33">
        <v>0</v>
      </c>
      <c r="G2" s="34">
        <f t="shared" ref="G2:G20" si="0">E2*F2</f>
        <v>0</v>
      </c>
    </row>
    <row r="3" spans="1:7" x14ac:dyDescent="0.35">
      <c r="A3" s="54" t="s">
        <v>240</v>
      </c>
      <c r="B3" s="55" t="s">
        <v>175</v>
      </c>
      <c r="C3" s="56" t="s">
        <v>229</v>
      </c>
      <c r="D3" s="56" t="s">
        <v>12</v>
      </c>
      <c r="E3" s="56">
        <v>300</v>
      </c>
      <c r="F3" s="33">
        <v>0</v>
      </c>
      <c r="G3" s="34">
        <f t="shared" si="0"/>
        <v>0</v>
      </c>
    </row>
    <row r="4" spans="1:7" ht="24" x14ac:dyDescent="0.35">
      <c r="A4" s="54" t="s">
        <v>241</v>
      </c>
      <c r="B4" s="55" t="s">
        <v>8</v>
      </c>
      <c r="C4" s="56" t="s">
        <v>229</v>
      </c>
      <c r="D4" s="56" t="s">
        <v>11</v>
      </c>
      <c r="E4" s="56">
        <v>1400</v>
      </c>
      <c r="F4" s="33">
        <v>0</v>
      </c>
      <c r="G4" s="34">
        <f t="shared" si="0"/>
        <v>0</v>
      </c>
    </row>
    <row r="5" spans="1:7" ht="24" x14ac:dyDescent="0.35">
      <c r="A5" s="54" t="s">
        <v>242</v>
      </c>
      <c r="B5" s="57" t="s">
        <v>332</v>
      </c>
      <c r="C5" s="56" t="s">
        <v>229</v>
      </c>
      <c r="D5" s="56" t="s">
        <v>9</v>
      </c>
      <c r="E5" s="56">
        <v>300</v>
      </c>
      <c r="F5" s="33">
        <v>0</v>
      </c>
      <c r="G5" s="34">
        <f t="shared" si="0"/>
        <v>0</v>
      </c>
    </row>
    <row r="6" spans="1:7" x14ac:dyDescent="0.35">
      <c r="A6" s="54" t="s">
        <v>243</v>
      </c>
      <c r="B6" s="57" t="s">
        <v>333</v>
      </c>
      <c r="C6" s="56" t="s">
        <v>229</v>
      </c>
      <c r="D6" s="56" t="s">
        <v>11</v>
      </c>
      <c r="E6" s="56">
        <v>450</v>
      </c>
      <c r="F6" s="33">
        <v>0</v>
      </c>
      <c r="G6" s="34">
        <f t="shared" si="0"/>
        <v>0</v>
      </c>
    </row>
    <row r="7" spans="1:7" x14ac:dyDescent="0.35">
      <c r="A7" s="54" t="s">
        <v>244</v>
      </c>
      <c r="B7" s="55" t="s">
        <v>234</v>
      </c>
      <c r="C7" s="56" t="s">
        <v>229</v>
      </c>
      <c r="D7" s="56" t="s">
        <v>11</v>
      </c>
      <c r="E7" s="56">
        <v>400</v>
      </c>
      <c r="F7" s="33">
        <v>0</v>
      </c>
      <c r="G7" s="34">
        <f t="shared" si="0"/>
        <v>0</v>
      </c>
    </row>
    <row r="8" spans="1:7" ht="24" x14ac:dyDescent="0.35">
      <c r="A8" s="54" t="s">
        <v>245</v>
      </c>
      <c r="B8" s="55" t="s">
        <v>100</v>
      </c>
      <c r="C8" s="56" t="s">
        <v>229</v>
      </c>
      <c r="D8" s="56" t="s">
        <v>10</v>
      </c>
      <c r="E8" s="56">
        <v>3200</v>
      </c>
      <c r="F8" s="33">
        <v>0</v>
      </c>
      <c r="G8" s="34">
        <f t="shared" si="0"/>
        <v>0</v>
      </c>
    </row>
    <row r="9" spans="1:7" ht="24" x14ac:dyDescent="0.35">
      <c r="A9" s="54" t="s">
        <v>246</v>
      </c>
      <c r="B9" s="55" t="s">
        <v>204</v>
      </c>
      <c r="C9" s="56" t="s">
        <v>229</v>
      </c>
      <c r="D9" s="56" t="s">
        <v>176</v>
      </c>
      <c r="E9" s="56">
        <v>180</v>
      </c>
      <c r="F9" s="33">
        <v>0</v>
      </c>
      <c r="G9" s="34">
        <f t="shared" si="0"/>
        <v>0</v>
      </c>
    </row>
    <row r="10" spans="1:7" ht="24" x14ac:dyDescent="0.35">
      <c r="A10" s="54" t="s">
        <v>247</v>
      </c>
      <c r="B10" s="55" t="s">
        <v>177</v>
      </c>
      <c r="C10" s="56" t="s">
        <v>229</v>
      </c>
      <c r="D10" s="56" t="s">
        <v>11</v>
      </c>
      <c r="E10" s="56">
        <v>6500</v>
      </c>
      <c r="F10" s="33">
        <v>0</v>
      </c>
      <c r="G10" s="34">
        <f t="shared" si="0"/>
        <v>0</v>
      </c>
    </row>
    <row r="11" spans="1:7" ht="24" x14ac:dyDescent="0.35">
      <c r="A11" s="54" t="s">
        <v>248</v>
      </c>
      <c r="B11" s="55" t="s">
        <v>334</v>
      </c>
      <c r="C11" s="56" t="s">
        <v>229</v>
      </c>
      <c r="D11" s="56" t="s">
        <v>11</v>
      </c>
      <c r="E11" s="56">
        <v>6500</v>
      </c>
      <c r="F11" s="33">
        <v>0</v>
      </c>
      <c r="G11" s="34">
        <f t="shared" si="0"/>
        <v>0</v>
      </c>
    </row>
    <row r="12" spans="1:7" ht="36" x14ac:dyDescent="0.35">
      <c r="A12" s="54" t="s">
        <v>249</v>
      </c>
      <c r="B12" s="55" t="s">
        <v>101</v>
      </c>
      <c r="C12" s="56" t="s">
        <v>489</v>
      </c>
      <c r="D12" s="56" t="s">
        <v>19</v>
      </c>
      <c r="E12" s="56">
        <v>1200</v>
      </c>
      <c r="F12" s="33">
        <v>0</v>
      </c>
      <c r="G12" s="34">
        <f t="shared" si="0"/>
        <v>0</v>
      </c>
    </row>
    <row r="13" spans="1:7" x14ac:dyDescent="0.35">
      <c r="A13" s="54"/>
      <c r="B13" s="57" t="s">
        <v>335</v>
      </c>
      <c r="C13" s="56" t="s">
        <v>489</v>
      </c>
      <c r="D13" s="56" t="s">
        <v>19</v>
      </c>
      <c r="E13" s="56">
        <v>130</v>
      </c>
      <c r="F13" s="33">
        <v>0</v>
      </c>
      <c r="G13" s="34">
        <f t="shared" si="0"/>
        <v>0</v>
      </c>
    </row>
    <row r="14" spans="1:7" x14ac:dyDescent="0.35">
      <c r="A14" s="54" t="s">
        <v>250</v>
      </c>
      <c r="B14" s="55" t="s">
        <v>178</v>
      </c>
      <c r="C14" s="56" t="s">
        <v>489</v>
      </c>
      <c r="D14" s="56" t="s">
        <v>19</v>
      </c>
      <c r="E14" s="56">
        <v>10</v>
      </c>
      <c r="F14" s="33">
        <v>0</v>
      </c>
      <c r="G14" s="34">
        <f t="shared" si="0"/>
        <v>0</v>
      </c>
    </row>
    <row r="15" spans="1:7" x14ac:dyDescent="0.35">
      <c r="A15" s="54" t="s">
        <v>251</v>
      </c>
      <c r="B15" s="55" t="s">
        <v>13</v>
      </c>
      <c r="C15" s="56" t="s">
        <v>489</v>
      </c>
      <c r="D15" s="56" t="s">
        <v>19</v>
      </c>
      <c r="E15" s="56">
        <v>150</v>
      </c>
      <c r="F15" s="33">
        <v>0</v>
      </c>
      <c r="G15" s="34">
        <f t="shared" si="0"/>
        <v>0</v>
      </c>
    </row>
    <row r="16" spans="1:7" ht="36" x14ac:dyDescent="0.35">
      <c r="A16" s="54" t="s">
        <v>252</v>
      </c>
      <c r="B16" s="55" t="s">
        <v>336</v>
      </c>
      <c r="C16" s="56" t="s">
        <v>489</v>
      </c>
      <c r="D16" s="56" t="s">
        <v>19</v>
      </c>
      <c r="E16" s="56">
        <v>450</v>
      </c>
      <c r="F16" s="33">
        <v>0</v>
      </c>
      <c r="G16" s="34">
        <f t="shared" si="0"/>
        <v>0</v>
      </c>
    </row>
    <row r="17" spans="1:7" ht="24" x14ac:dyDescent="0.35">
      <c r="A17" s="54" t="s">
        <v>253</v>
      </c>
      <c r="B17" s="55" t="s">
        <v>337</v>
      </c>
      <c r="C17" s="56" t="s">
        <v>229</v>
      </c>
      <c r="D17" s="56" t="s">
        <v>179</v>
      </c>
      <c r="E17" s="56">
        <v>700</v>
      </c>
      <c r="F17" s="33">
        <v>0</v>
      </c>
      <c r="G17" s="34">
        <f t="shared" si="0"/>
        <v>0</v>
      </c>
    </row>
    <row r="18" spans="1:7" ht="24" x14ac:dyDescent="0.35">
      <c r="A18" s="54" t="s">
        <v>254</v>
      </c>
      <c r="B18" s="55" t="s">
        <v>102</v>
      </c>
      <c r="C18" s="56" t="s">
        <v>229</v>
      </c>
      <c r="D18" s="56" t="s">
        <v>179</v>
      </c>
      <c r="E18" s="56">
        <v>100</v>
      </c>
      <c r="F18" s="33">
        <v>0</v>
      </c>
      <c r="G18" s="34">
        <f t="shared" si="0"/>
        <v>0</v>
      </c>
    </row>
    <row r="19" spans="1:7" ht="24" x14ac:dyDescent="0.35">
      <c r="A19" s="54" t="s">
        <v>255</v>
      </c>
      <c r="B19" s="55" t="s">
        <v>161</v>
      </c>
      <c r="C19" s="56" t="s">
        <v>229</v>
      </c>
      <c r="D19" s="56" t="s">
        <v>162</v>
      </c>
      <c r="E19" s="56">
        <v>230</v>
      </c>
      <c r="F19" s="33">
        <v>0</v>
      </c>
      <c r="G19" s="34">
        <f t="shared" si="0"/>
        <v>0</v>
      </c>
    </row>
    <row r="20" spans="1:7" ht="24" x14ac:dyDescent="0.35">
      <c r="A20" s="54" t="s">
        <v>257</v>
      </c>
      <c r="B20" s="55" t="s">
        <v>196</v>
      </c>
      <c r="C20" s="56" t="s">
        <v>229</v>
      </c>
      <c r="D20" s="56" t="s">
        <v>209</v>
      </c>
      <c r="E20" s="56">
        <v>110</v>
      </c>
      <c r="F20" s="33">
        <v>0</v>
      </c>
      <c r="G20" s="34">
        <f t="shared" si="0"/>
        <v>0</v>
      </c>
    </row>
    <row r="21" spans="1:7" x14ac:dyDescent="0.35">
      <c r="A21" s="69" t="s">
        <v>38</v>
      </c>
      <c r="B21" s="69"/>
      <c r="C21" s="69"/>
      <c r="D21" s="69"/>
      <c r="E21" s="69"/>
      <c r="F21" s="69"/>
      <c r="G21" s="58">
        <f>SUM(G2:G20)</f>
        <v>0</v>
      </c>
    </row>
  </sheetData>
  <sheetProtection algorithmName="SHA-512" hashValue="VW9JDoqO03pZkY/z6px1g4Dn8ixoOPfjUk7IihyfFu1fsqJFJoF4v34OV9Th0Wichh5YaUTZnyF2Hp0eI2w5bg==" saltValue="q2XYbf+0y7pu5e0WQNSRDA==" spinCount="100000" sheet="1" objects="1" scenarios="1"/>
  <mergeCells count="1">
    <mergeCell ref="A21:F21"/>
  </mergeCells>
  <phoneticPr fontId="5" type="noConversion"/>
  <pageMargins left="0.7" right="0.7" top="0.75" bottom="0.75" header="0.3" footer="0.3"/>
  <pageSetup paperSize="9" scale="83"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5"/>
  <sheetViews>
    <sheetView topLeftCell="A131" zoomScale="110" zoomScaleNormal="110" workbookViewId="0">
      <selection activeCell="F133" sqref="F133"/>
    </sheetView>
  </sheetViews>
  <sheetFormatPr defaultRowHeight="14.5" x14ac:dyDescent="0.35"/>
  <cols>
    <col min="1" max="1" width="4.453125" customWidth="1"/>
    <col min="2" max="2" width="103.54296875" customWidth="1"/>
    <col min="3" max="3" width="9.6328125" customWidth="1"/>
    <col min="4" max="4" width="9.453125" customWidth="1"/>
    <col min="6" max="6" width="13.90625" bestFit="1" customWidth="1"/>
    <col min="7" max="7" width="10.453125" customWidth="1"/>
  </cols>
  <sheetData>
    <row r="1" spans="1:7" ht="36" x14ac:dyDescent="0.35">
      <c r="A1" s="28" t="s">
        <v>0</v>
      </c>
      <c r="B1" s="28" t="s">
        <v>1</v>
      </c>
      <c r="C1" s="28" t="s">
        <v>2</v>
      </c>
      <c r="D1" s="28" t="s">
        <v>144</v>
      </c>
      <c r="E1" s="28" t="s">
        <v>7</v>
      </c>
      <c r="F1" s="29" t="s">
        <v>4</v>
      </c>
      <c r="G1" s="29" t="s">
        <v>5</v>
      </c>
    </row>
    <row r="2" spans="1:7" x14ac:dyDescent="0.35">
      <c r="A2" s="30" t="s">
        <v>239</v>
      </c>
      <c r="B2" s="31" t="s">
        <v>184</v>
      </c>
      <c r="C2" s="30" t="s">
        <v>229</v>
      </c>
      <c r="D2" s="30" t="s">
        <v>16</v>
      </c>
      <c r="E2" s="32">
        <v>60</v>
      </c>
      <c r="F2" s="33">
        <v>0</v>
      </c>
      <c r="G2" s="34">
        <f>E2*F2</f>
        <v>0</v>
      </c>
    </row>
    <row r="3" spans="1:7" x14ac:dyDescent="0.35">
      <c r="A3" s="30" t="s">
        <v>240</v>
      </c>
      <c r="B3" s="31" t="s">
        <v>103</v>
      </c>
      <c r="C3" s="30" t="s">
        <v>229</v>
      </c>
      <c r="D3" s="30" t="s">
        <v>25</v>
      </c>
      <c r="E3" s="32">
        <v>50</v>
      </c>
      <c r="F3" s="33">
        <v>0</v>
      </c>
      <c r="G3" s="34">
        <f t="shared" ref="G3:G66" si="0">E3*F3</f>
        <v>0</v>
      </c>
    </row>
    <row r="4" spans="1:7" x14ac:dyDescent="0.35">
      <c r="A4" s="30" t="s">
        <v>241</v>
      </c>
      <c r="B4" s="31" t="s">
        <v>372</v>
      </c>
      <c r="C4" s="30" t="s">
        <v>229</v>
      </c>
      <c r="D4" s="30" t="s">
        <v>215</v>
      </c>
      <c r="E4" s="32">
        <v>500</v>
      </c>
      <c r="F4" s="33">
        <v>0</v>
      </c>
      <c r="G4" s="34">
        <f t="shared" si="0"/>
        <v>0</v>
      </c>
    </row>
    <row r="5" spans="1:7" x14ac:dyDescent="0.35">
      <c r="A5" s="30" t="s">
        <v>242</v>
      </c>
      <c r="B5" s="31" t="s">
        <v>224</v>
      </c>
      <c r="C5" s="30" t="s">
        <v>229</v>
      </c>
      <c r="D5" s="30" t="s">
        <v>12</v>
      </c>
      <c r="E5" s="32">
        <v>100</v>
      </c>
      <c r="F5" s="33">
        <v>0</v>
      </c>
      <c r="G5" s="34">
        <f t="shared" si="0"/>
        <v>0</v>
      </c>
    </row>
    <row r="6" spans="1:7" x14ac:dyDescent="0.35">
      <c r="A6" s="30" t="s">
        <v>243</v>
      </c>
      <c r="B6" s="31" t="s">
        <v>104</v>
      </c>
      <c r="C6" s="30" t="s">
        <v>489</v>
      </c>
      <c r="D6" s="30" t="s">
        <v>19</v>
      </c>
      <c r="E6" s="32">
        <v>730</v>
      </c>
      <c r="F6" s="33">
        <v>0</v>
      </c>
      <c r="G6" s="34">
        <f t="shared" si="0"/>
        <v>0</v>
      </c>
    </row>
    <row r="7" spans="1:7" x14ac:dyDescent="0.35">
      <c r="A7" s="30" t="s">
        <v>244</v>
      </c>
      <c r="B7" s="36" t="s">
        <v>454</v>
      </c>
      <c r="C7" s="30" t="s">
        <v>229</v>
      </c>
      <c r="D7" s="30" t="s">
        <v>455</v>
      </c>
      <c r="E7" s="32">
        <v>50</v>
      </c>
      <c r="F7" s="33">
        <v>0</v>
      </c>
      <c r="G7" s="34">
        <f t="shared" si="0"/>
        <v>0</v>
      </c>
    </row>
    <row r="8" spans="1:7" x14ac:dyDescent="0.35">
      <c r="A8" s="30" t="s">
        <v>245</v>
      </c>
      <c r="B8" s="31" t="s">
        <v>373</v>
      </c>
      <c r="C8" s="30" t="s">
        <v>229</v>
      </c>
      <c r="D8" s="30" t="s">
        <v>216</v>
      </c>
      <c r="E8" s="32">
        <v>80</v>
      </c>
      <c r="F8" s="33">
        <v>0</v>
      </c>
      <c r="G8" s="34">
        <f t="shared" si="0"/>
        <v>0</v>
      </c>
    </row>
    <row r="9" spans="1:7" ht="24" x14ac:dyDescent="0.35">
      <c r="A9" s="30" t="s">
        <v>246</v>
      </c>
      <c r="B9" s="31" t="s">
        <v>105</v>
      </c>
      <c r="C9" s="30" t="s">
        <v>489</v>
      </c>
      <c r="D9" s="30" t="s">
        <v>19</v>
      </c>
      <c r="E9" s="32">
        <v>30</v>
      </c>
      <c r="F9" s="33">
        <v>0</v>
      </c>
      <c r="G9" s="34">
        <f t="shared" si="0"/>
        <v>0</v>
      </c>
    </row>
    <row r="10" spans="1:7" ht="24" x14ac:dyDescent="0.35">
      <c r="A10" s="30" t="s">
        <v>247</v>
      </c>
      <c r="B10" s="35" t="s">
        <v>375</v>
      </c>
      <c r="C10" s="30" t="s">
        <v>229</v>
      </c>
      <c r="D10" s="30" t="s">
        <v>15</v>
      </c>
      <c r="E10" s="32">
        <v>250</v>
      </c>
      <c r="F10" s="33">
        <v>0</v>
      </c>
      <c r="G10" s="34">
        <f t="shared" si="0"/>
        <v>0</v>
      </c>
    </row>
    <row r="11" spans="1:7" x14ac:dyDescent="0.35">
      <c r="A11" s="30" t="s">
        <v>248</v>
      </c>
      <c r="B11" s="36" t="s">
        <v>374</v>
      </c>
      <c r="C11" s="30" t="s">
        <v>229</v>
      </c>
      <c r="D11" s="30" t="s">
        <v>22</v>
      </c>
      <c r="E11" s="32">
        <v>350</v>
      </c>
      <c r="F11" s="33">
        <v>0</v>
      </c>
      <c r="G11" s="34">
        <f t="shared" si="0"/>
        <v>0</v>
      </c>
    </row>
    <row r="12" spans="1:7" x14ac:dyDescent="0.35">
      <c r="A12" s="30" t="s">
        <v>249</v>
      </c>
      <c r="B12" s="31" t="s">
        <v>185</v>
      </c>
      <c r="C12" s="30" t="s">
        <v>229</v>
      </c>
      <c r="D12" s="30" t="s">
        <v>31</v>
      </c>
      <c r="E12" s="32">
        <v>15</v>
      </c>
      <c r="F12" s="33">
        <v>0</v>
      </c>
      <c r="G12" s="34">
        <f t="shared" si="0"/>
        <v>0</v>
      </c>
    </row>
    <row r="13" spans="1:7" x14ac:dyDescent="0.35">
      <c r="A13" s="30" t="s">
        <v>250</v>
      </c>
      <c r="B13" s="31" t="s">
        <v>106</v>
      </c>
      <c r="C13" s="30" t="s">
        <v>229</v>
      </c>
      <c r="D13" s="30" t="s">
        <v>21</v>
      </c>
      <c r="E13" s="32">
        <v>10</v>
      </c>
      <c r="F13" s="33">
        <v>0</v>
      </c>
      <c r="G13" s="34">
        <f t="shared" si="0"/>
        <v>0</v>
      </c>
    </row>
    <row r="14" spans="1:7" x14ac:dyDescent="0.35">
      <c r="A14" s="30" t="s">
        <v>251</v>
      </c>
      <c r="B14" s="31" t="s">
        <v>107</v>
      </c>
      <c r="C14" s="30" t="s">
        <v>229</v>
      </c>
      <c r="D14" s="30" t="s">
        <v>217</v>
      </c>
      <c r="E14" s="32">
        <v>30</v>
      </c>
      <c r="F14" s="33">
        <v>0</v>
      </c>
      <c r="G14" s="34">
        <f t="shared" si="0"/>
        <v>0</v>
      </c>
    </row>
    <row r="15" spans="1:7" x14ac:dyDescent="0.35">
      <c r="A15" s="30" t="s">
        <v>252</v>
      </c>
      <c r="B15" s="31" t="s">
        <v>456</v>
      </c>
      <c r="C15" s="30" t="s">
        <v>229</v>
      </c>
      <c r="D15" s="30" t="s">
        <v>25</v>
      </c>
      <c r="E15" s="32">
        <v>200</v>
      </c>
      <c r="F15" s="33">
        <v>0</v>
      </c>
      <c r="G15" s="34">
        <f t="shared" si="0"/>
        <v>0</v>
      </c>
    </row>
    <row r="16" spans="1:7" x14ac:dyDescent="0.35">
      <c r="A16" s="30" t="s">
        <v>253</v>
      </c>
      <c r="B16" s="31" t="s">
        <v>457</v>
      </c>
      <c r="C16" s="30" t="s">
        <v>229</v>
      </c>
      <c r="D16" s="30" t="s">
        <v>458</v>
      </c>
      <c r="E16" s="32">
        <v>100</v>
      </c>
      <c r="F16" s="33">
        <v>0</v>
      </c>
      <c r="G16" s="34">
        <f t="shared" si="0"/>
        <v>0</v>
      </c>
    </row>
    <row r="17" spans="1:7" x14ac:dyDescent="0.35">
      <c r="A17" s="30" t="s">
        <v>254</v>
      </c>
      <c r="B17" s="31" t="s">
        <v>453</v>
      </c>
      <c r="C17" s="30" t="s">
        <v>489</v>
      </c>
      <c r="D17" s="30" t="s">
        <v>19</v>
      </c>
      <c r="E17" s="32">
        <v>30</v>
      </c>
      <c r="F17" s="33">
        <v>0</v>
      </c>
      <c r="G17" s="34">
        <f t="shared" si="0"/>
        <v>0</v>
      </c>
    </row>
    <row r="18" spans="1:7" ht="24" x14ac:dyDescent="0.35">
      <c r="A18" s="30" t="s">
        <v>255</v>
      </c>
      <c r="B18" s="31" t="s">
        <v>378</v>
      </c>
      <c r="C18" s="30" t="s">
        <v>489</v>
      </c>
      <c r="D18" s="30" t="s">
        <v>12</v>
      </c>
      <c r="E18" s="32">
        <v>10</v>
      </c>
      <c r="F18" s="33">
        <v>0</v>
      </c>
      <c r="G18" s="34">
        <f t="shared" si="0"/>
        <v>0</v>
      </c>
    </row>
    <row r="19" spans="1:7" ht="24" x14ac:dyDescent="0.35">
      <c r="A19" s="30" t="s">
        <v>256</v>
      </c>
      <c r="B19" s="37" t="s">
        <v>231</v>
      </c>
      <c r="C19" s="30" t="s">
        <v>229</v>
      </c>
      <c r="D19" s="38" t="s">
        <v>19</v>
      </c>
      <c r="E19" s="38">
        <v>150</v>
      </c>
      <c r="F19" s="33">
        <v>0</v>
      </c>
      <c r="G19" s="34">
        <f t="shared" si="0"/>
        <v>0</v>
      </c>
    </row>
    <row r="20" spans="1:7" ht="24" x14ac:dyDescent="0.35">
      <c r="A20" s="30" t="s">
        <v>257</v>
      </c>
      <c r="B20" s="37" t="s">
        <v>377</v>
      </c>
      <c r="C20" s="30" t="s">
        <v>229</v>
      </c>
      <c r="D20" s="30" t="s">
        <v>508</v>
      </c>
      <c r="E20" s="39">
        <v>100</v>
      </c>
      <c r="F20" s="33">
        <v>0</v>
      </c>
      <c r="G20" s="34">
        <f t="shared" si="0"/>
        <v>0</v>
      </c>
    </row>
    <row r="21" spans="1:7" ht="24" x14ac:dyDescent="0.35">
      <c r="A21" s="30" t="s">
        <v>258</v>
      </c>
      <c r="B21" s="36" t="s">
        <v>376</v>
      </c>
      <c r="C21" s="30" t="s">
        <v>229</v>
      </c>
      <c r="D21" s="30" t="s">
        <v>509</v>
      </c>
      <c r="E21" s="39">
        <v>240</v>
      </c>
      <c r="F21" s="33">
        <v>0</v>
      </c>
      <c r="G21" s="34">
        <f t="shared" si="0"/>
        <v>0</v>
      </c>
    </row>
    <row r="22" spans="1:7" x14ac:dyDescent="0.35">
      <c r="A22" s="30" t="s">
        <v>259</v>
      </c>
      <c r="B22" s="31" t="s">
        <v>223</v>
      </c>
      <c r="C22" s="30" t="s">
        <v>489</v>
      </c>
      <c r="D22" s="30" t="s">
        <v>19</v>
      </c>
      <c r="E22" s="39">
        <v>40</v>
      </c>
      <c r="F22" s="33">
        <v>0</v>
      </c>
      <c r="G22" s="34">
        <f t="shared" si="0"/>
        <v>0</v>
      </c>
    </row>
    <row r="23" spans="1:7" ht="24" x14ac:dyDescent="0.35">
      <c r="A23" s="30" t="s">
        <v>260</v>
      </c>
      <c r="B23" s="31" t="s">
        <v>222</v>
      </c>
      <c r="C23" s="30" t="s">
        <v>229</v>
      </c>
      <c r="D23" s="30" t="s">
        <v>9</v>
      </c>
      <c r="E23" s="39">
        <v>20</v>
      </c>
      <c r="F23" s="33">
        <v>0</v>
      </c>
      <c r="G23" s="34">
        <f t="shared" si="0"/>
        <v>0</v>
      </c>
    </row>
    <row r="24" spans="1:7" x14ac:dyDescent="0.35">
      <c r="A24" s="30" t="s">
        <v>261</v>
      </c>
      <c r="B24" s="31" t="s">
        <v>461</v>
      </c>
      <c r="C24" s="30" t="s">
        <v>229</v>
      </c>
      <c r="D24" s="30" t="s">
        <v>126</v>
      </c>
      <c r="E24" s="39">
        <v>30</v>
      </c>
      <c r="F24" s="33">
        <v>0</v>
      </c>
      <c r="G24" s="34">
        <f t="shared" si="0"/>
        <v>0</v>
      </c>
    </row>
    <row r="25" spans="1:7" x14ac:dyDescent="0.35">
      <c r="A25" s="30" t="s">
        <v>262</v>
      </c>
      <c r="B25" s="37" t="s">
        <v>186</v>
      </c>
      <c r="C25" s="30" t="s">
        <v>229</v>
      </c>
      <c r="D25" s="30" t="s">
        <v>12</v>
      </c>
      <c r="E25" s="32">
        <v>370</v>
      </c>
      <c r="F25" s="33">
        <v>0</v>
      </c>
      <c r="G25" s="34">
        <f t="shared" si="0"/>
        <v>0</v>
      </c>
    </row>
    <row r="26" spans="1:7" x14ac:dyDescent="0.35">
      <c r="A26" s="30" t="s">
        <v>263</v>
      </c>
      <c r="B26" s="37" t="s">
        <v>187</v>
      </c>
      <c r="C26" s="30" t="s">
        <v>229</v>
      </c>
      <c r="D26" s="30" t="s">
        <v>219</v>
      </c>
      <c r="E26" s="32">
        <v>800</v>
      </c>
      <c r="F26" s="33">
        <v>0</v>
      </c>
      <c r="G26" s="34">
        <f t="shared" si="0"/>
        <v>0</v>
      </c>
    </row>
    <row r="27" spans="1:7" x14ac:dyDescent="0.35">
      <c r="A27" s="30" t="s">
        <v>279</v>
      </c>
      <c r="B27" s="31" t="s">
        <v>379</v>
      </c>
      <c r="C27" s="30" t="s">
        <v>229</v>
      </c>
      <c r="D27" s="38" t="s">
        <v>219</v>
      </c>
      <c r="E27" s="38">
        <v>700</v>
      </c>
      <c r="F27" s="33">
        <v>0</v>
      </c>
      <c r="G27" s="34">
        <f t="shared" si="0"/>
        <v>0</v>
      </c>
    </row>
    <row r="28" spans="1:7" ht="36" x14ac:dyDescent="0.35">
      <c r="A28" s="30" t="s">
        <v>280</v>
      </c>
      <c r="B28" s="36" t="s">
        <v>380</v>
      </c>
      <c r="C28" s="30" t="s">
        <v>229</v>
      </c>
      <c r="D28" s="38" t="s">
        <v>477</v>
      </c>
      <c r="E28" s="38">
        <v>150</v>
      </c>
      <c r="F28" s="33">
        <v>0</v>
      </c>
      <c r="G28" s="34">
        <f t="shared" si="0"/>
        <v>0</v>
      </c>
    </row>
    <row r="29" spans="1:7" x14ac:dyDescent="0.35">
      <c r="A29" s="30" t="s">
        <v>281</v>
      </c>
      <c r="B29" s="36" t="s">
        <v>459</v>
      </c>
      <c r="C29" s="40" t="s">
        <v>229</v>
      </c>
      <c r="D29" s="40" t="s">
        <v>9</v>
      </c>
      <c r="E29" s="38">
        <v>230</v>
      </c>
      <c r="F29" s="33">
        <v>0</v>
      </c>
      <c r="G29" s="34">
        <f t="shared" si="0"/>
        <v>0</v>
      </c>
    </row>
    <row r="30" spans="1:7" x14ac:dyDescent="0.35">
      <c r="A30" s="30" t="s">
        <v>282</v>
      </c>
      <c r="B30" s="37" t="s">
        <v>462</v>
      </c>
      <c r="C30" s="30" t="s">
        <v>229</v>
      </c>
      <c r="D30" s="38" t="s">
        <v>511</v>
      </c>
      <c r="E30" s="38">
        <v>30</v>
      </c>
      <c r="F30" s="33">
        <v>0</v>
      </c>
      <c r="G30" s="34">
        <f t="shared" si="0"/>
        <v>0</v>
      </c>
    </row>
    <row r="31" spans="1:7" x14ac:dyDescent="0.35">
      <c r="A31" s="30" t="s">
        <v>283</v>
      </c>
      <c r="B31" s="37" t="s">
        <v>220</v>
      </c>
      <c r="C31" s="30" t="s">
        <v>229</v>
      </c>
      <c r="D31" s="38" t="s">
        <v>127</v>
      </c>
      <c r="E31" s="38">
        <v>10</v>
      </c>
      <c r="F31" s="33">
        <v>0</v>
      </c>
      <c r="G31" s="34">
        <f t="shared" si="0"/>
        <v>0</v>
      </c>
    </row>
    <row r="32" spans="1:7" x14ac:dyDescent="0.35">
      <c r="A32" s="30" t="s">
        <v>284</v>
      </c>
      <c r="B32" s="37" t="s">
        <v>108</v>
      </c>
      <c r="C32" s="30" t="s">
        <v>229</v>
      </c>
      <c r="D32" s="38" t="s">
        <v>18</v>
      </c>
      <c r="E32" s="38">
        <v>160</v>
      </c>
      <c r="F32" s="33">
        <v>0</v>
      </c>
      <c r="G32" s="34">
        <f t="shared" si="0"/>
        <v>0</v>
      </c>
    </row>
    <row r="33" spans="1:8" x14ac:dyDescent="0.35">
      <c r="A33" s="30" t="s">
        <v>285</v>
      </c>
      <c r="B33" s="37" t="s">
        <v>221</v>
      </c>
      <c r="C33" s="30" t="s">
        <v>229</v>
      </c>
      <c r="D33" s="38" t="s">
        <v>12</v>
      </c>
      <c r="E33" s="38">
        <v>10</v>
      </c>
      <c r="F33" s="33">
        <v>0</v>
      </c>
      <c r="G33" s="34">
        <f t="shared" si="0"/>
        <v>0</v>
      </c>
    </row>
    <row r="34" spans="1:8" ht="24" x14ac:dyDescent="0.35">
      <c r="A34" s="30" t="s">
        <v>286</v>
      </c>
      <c r="B34" s="31" t="s">
        <v>197</v>
      </c>
      <c r="C34" s="30" t="s">
        <v>229</v>
      </c>
      <c r="D34" s="30" t="s">
        <v>18</v>
      </c>
      <c r="E34" s="32">
        <v>90</v>
      </c>
      <c r="F34" s="33">
        <v>0</v>
      </c>
      <c r="G34" s="34">
        <f t="shared" si="0"/>
        <v>0</v>
      </c>
    </row>
    <row r="35" spans="1:8" ht="36" x14ac:dyDescent="0.35">
      <c r="A35" s="30" t="s">
        <v>287</v>
      </c>
      <c r="B35" s="31" t="s">
        <v>403</v>
      </c>
      <c r="C35" s="30" t="s">
        <v>489</v>
      </c>
      <c r="D35" s="30" t="s">
        <v>19</v>
      </c>
      <c r="E35" s="32">
        <v>300</v>
      </c>
      <c r="F35" s="33">
        <v>0</v>
      </c>
      <c r="G35" s="34">
        <f t="shared" si="0"/>
        <v>0</v>
      </c>
      <c r="H35" s="9"/>
    </row>
    <row r="36" spans="1:8" ht="48" x14ac:dyDescent="0.35">
      <c r="A36" s="30" t="s">
        <v>288</v>
      </c>
      <c r="B36" s="31" t="s">
        <v>516</v>
      </c>
      <c r="C36" s="30" t="s">
        <v>489</v>
      </c>
      <c r="D36" s="30" t="s">
        <v>19</v>
      </c>
      <c r="E36" s="32">
        <v>70</v>
      </c>
      <c r="F36" s="33">
        <v>0</v>
      </c>
      <c r="G36" s="34">
        <f t="shared" si="0"/>
        <v>0</v>
      </c>
      <c r="H36" s="9"/>
    </row>
    <row r="37" spans="1:8" x14ac:dyDescent="0.35">
      <c r="A37" s="30" t="s">
        <v>289</v>
      </c>
      <c r="B37" s="31" t="s">
        <v>109</v>
      </c>
      <c r="C37" s="38" t="s">
        <v>489</v>
      </c>
      <c r="D37" s="38" t="s">
        <v>19</v>
      </c>
      <c r="E37" s="38">
        <v>30</v>
      </c>
      <c r="F37" s="33">
        <v>0</v>
      </c>
      <c r="G37" s="34">
        <f t="shared" si="0"/>
        <v>0</v>
      </c>
    </row>
    <row r="38" spans="1:8" x14ac:dyDescent="0.35">
      <c r="A38" s="30" t="s">
        <v>290</v>
      </c>
      <c r="B38" s="31" t="s">
        <v>404</v>
      </c>
      <c r="C38" s="38" t="s">
        <v>489</v>
      </c>
      <c r="D38" s="38" t="s">
        <v>19</v>
      </c>
      <c r="E38" s="38">
        <v>100</v>
      </c>
      <c r="F38" s="33">
        <v>0</v>
      </c>
      <c r="G38" s="34">
        <f t="shared" si="0"/>
        <v>0</v>
      </c>
    </row>
    <row r="39" spans="1:8" ht="24" x14ac:dyDescent="0.35">
      <c r="A39" s="30" t="s">
        <v>291</v>
      </c>
      <c r="B39" s="31" t="s">
        <v>110</v>
      </c>
      <c r="C39" s="38" t="s">
        <v>489</v>
      </c>
      <c r="D39" s="30" t="s">
        <v>19</v>
      </c>
      <c r="E39" s="32">
        <v>120</v>
      </c>
      <c r="F39" s="33">
        <v>0</v>
      </c>
      <c r="G39" s="34">
        <f t="shared" si="0"/>
        <v>0</v>
      </c>
    </row>
    <row r="40" spans="1:8" ht="24" x14ac:dyDescent="0.35">
      <c r="A40" s="30" t="s">
        <v>292</v>
      </c>
      <c r="B40" s="31" t="s">
        <v>23</v>
      </c>
      <c r="C40" s="38" t="s">
        <v>489</v>
      </c>
      <c r="D40" s="30" t="s">
        <v>19</v>
      </c>
      <c r="E40" s="32">
        <v>100</v>
      </c>
      <c r="F40" s="33">
        <v>0</v>
      </c>
      <c r="G40" s="34">
        <f t="shared" si="0"/>
        <v>0</v>
      </c>
    </row>
    <row r="41" spans="1:8" ht="24" x14ac:dyDescent="0.35">
      <c r="A41" s="30" t="s">
        <v>293</v>
      </c>
      <c r="B41" s="31" t="s">
        <v>111</v>
      </c>
      <c r="C41" s="38" t="s">
        <v>489</v>
      </c>
      <c r="D41" s="30" t="s">
        <v>19</v>
      </c>
      <c r="E41" s="32">
        <v>200</v>
      </c>
      <c r="F41" s="33">
        <v>0</v>
      </c>
      <c r="G41" s="34">
        <f t="shared" si="0"/>
        <v>0</v>
      </c>
    </row>
    <row r="42" spans="1:8" ht="19.75" customHeight="1" x14ac:dyDescent="0.35">
      <c r="A42" s="30" t="s">
        <v>294</v>
      </c>
      <c r="B42" s="31" t="s">
        <v>112</v>
      </c>
      <c r="C42" s="38" t="s">
        <v>489</v>
      </c>
      <c r="D42" s="38" t="s">
        <v>19</v>
      </c>
      <c r="E42" s="38">
        <v>300</v>
      </c>
      <c r="F42" s="33">
        <v>0</v>
      </c>
      <c r="G42" s="34">
        <f t="shared" si="0"/>
        <v>0</v>
      </c>
    </row>
    <row r="43" spans="1:8" x14ac:dyDescent="0.35">
      <c r="A43" s="30" t="s">
        <v>295</v>
      </c>
      <c r="B43" s="31" t="s">
        <v>24</v>
      </c>
      <c r="C43" s="30" t="s">
        <v>229</v>
      </c>
      <c r="D43" s="38" t="s">
        <v>25</v>
      </c>
      <c r="E43" s="38">
        <v>10</v>
      </c>
      <c r="F43" s="33">
        <v>0</v>
      </c>
      <c r="G43" s="34">
        <f t="shared" si="0"/>
        <v>0</v>
      </c>
    </row>
    <row r="44" spans="1:8" ht="36" x14ac:dyDescent="0.35">
      <c r="A44" s="30" t="s">
        <v>296</v>
      </c>
      <c r="B44" s="41" t="s">
        <v>460</v>
      </c>
      <c r="C44" s="30" t="s">
        <v>451</v>
      </c>
      <c r="D44" s="38" t="s">
        <v>14</v>
      </c>
      <c r="E44" s="38">
        <v>5</v>
      </c>
      <c r="F44" s="33">
        <v>0</v>
      </c>
      <c r="G44" s="34">
        <f t="shared" si="0"/>
        <v>0</v>
      </c>
    </row>
    <row r="45" spans="1:8" x14ac:dyDescent="0.35">
      <c r="A45" s="30" t="s">
        <v>297</v>
      </c>
      <c r="B45" s="31" t="s">
        <v>405</v>
      </c>
      <c r="C45" s="30" t="s">
        <v>229</v>
      </c>
      <c r="D45" s="38" t="s">
        <v>25</v>
      </c>
      <c r="E45" s="38">
        <v>70</v>
      </c>
      <c r="F45" s="33">
        <v>0</v>
      </c>
      <c r="G45" s="34">
        <f t="shared" si="0"/>
        <v>0</v>
      </c>
    </row>
    <row r="46" spans="1:8" x14ac:dyDescent="0.35">
      <c r="A46" s="30" t="s">
        <v>298</v>
      </c>
      <c r="B46" s="31" t="s">
        <v>26</v>
      </c>
      <c r="C46" s="30" t="s">
        <v>229</v>
      </c>
      <c r="D46" s="38" t="s">
        <v>511</v>
      </c>
      <c r="E46" s="38">
        <v>50</v>
      </c>
      <c r="F46" s="33">
        <v>0</v>
      </c>
      <c r="G46" s="34">
        <f t="shared" si="0"/>
        <v>0</v>
      </c>
    </row>
    <row r="47" spans="1:8" x14ac:dyDescent="0.35">
      <c r="A47" s="30" t="s">
        <v>299</v>
      </c>
      <c r="B47" s="31" t="s">
        <v>406</v>
      </c>
      <c r="C47" s="30" t="s">
        <v>229</v>
      </c>
      <c r="D47" s="38" t="s">
        <v>512</v>
      </c>
      <c r="E47" s="38">
        <v>420</v>
      </c>
      <c r="F47" s="33">
        <v>0</v>
      </c>
      <c r="G47" s="34">
        <f t="shared" si="0"/>
        <v>0</v>
      </c>
    </row>
    <row r="48" spans="1:8" x14ac:dyDescent="0.35">
      <c r="A48" s="30" t="s">
        <v>300</v>
      </c>
      <c r="B48" s="31" t="s">
        <v>114</v>
      </c>
      <c r="C48" s="30" t="s">
        <v>229</v>
      </c>
      <c r="D48" s="38" t="s">
        <v>225</v>
      </c>
      <c r="E48" s="38">
        <v>240</v>
      </c>
      <c r="F48" s="33">
        <v>0</v>
      </c>
      <c r="G48" s="34">
        <f t="shared" si="0"/>
        <v>0</v>
      </c>
    </row>
    <row r="49" spans="1:8" x14ac:dyDescent="0.35">
      <c r="A49" s="30" t="s">
        <v>301</v>
      </c>
      <c r="B49" s="31" t="s">
        <v>407</v>
      </c>
      <c r="C49" s="30" t="s">
        <v>229</v>
      </c>
      <c r="D49" s="30" t="s">
        <v>408</v>
      </c>
      <c r="E49" s="32">
        <v>320</v>
      </c>
      <c r="F49" s="33">
        <v>0</v>
      </c>
      <c r="G49" s="34">
        <f t="shared" si="0"/>
        <v>0</v>
      </c>
    </row>
    <row r="50" spans="1:8" ht="24" x14ac:dyDescent="0.35">
      <c r="A50" s="30" t="s">
        <v>302</v>
      </c>
      <c r="B50" s="31" t="s">
        <v>226</v>
      </c>
      <c r="C50" s="30" t="s">
        <v>229</v>
      </c>
      <c r="D50" s="30" t="s">
        <v>20</v>
      </c>
      <c r="E50" s="32">
        <v>1600</v>
      </c>
      <c r="F50" s="33">
        <v>0</v>
      </c>
      <c r="G50" s="34">
        <f t="shared" si="0"/>
        <v>0</v>
      </c>
    </row>
    <row r="51" spans="1:8" x14ac:dyDescent="0.35">
      <c r="A51" s="30" t="s">
        <v>303</v>
      </c>
      <c r="B51" s="31" t="s">
        <v>195</v>
      </c>
      <c r="C51" s="30" t="s">
        <v>229</v>
      </c>
      <c r="D51" s="30" t="s">
        <v>20</v>
      </c>
      <c r="E51" s="32">
        <v>200</v>
      </c>
      <c r="F51" s="33">
        <v>0</v>
      </c>
      <c r="G51" s="34">
        <f t="shared" si="0"/>
        <v>0</v>
      </c>
    </row>
    <row r="52" spans="1:8" ht="24" x14ac:dyDescent="0.35">
      <c r="A52" s="30" t="s">
        <v>304</v>
      </c>
      <c r="B52" s="42" t="s">
        <v>413</v>
      </c>
      <c r="C52" s="30" t="s">
        <v>229</v>
      </c>
      <c r="D52" s="30" t="s">
        <v>20</v>
      </c>
      <c r="E52" s="32">
        <v>50</v>
      </c>
      <c r="F52" s="33">
        <v>0</v>
      </c>
      <c r="G52" s="34">
        <f t="shared" si="0"/>
        <v>0</v>
      </c>
    </row>
    <row r="53" spans="1:8" ht="36" x14ac:dyDescent="0.35">
      <c r="A53" s="30" t="s">
        <v>305</v>
      </c>
      <c r="B53" s="36" t="s">
        <v>409</v>
      </c>
      <c r="C53" s="30" t="s">
        <v>229</v>
      </c>
      <c r="D53" s="30" t="s">
        <v>14</v>
      </c>
      <c r="E53" s="32">
        <v>100</v>
      </c>
      <c r="F53" s="33">
        <v>0</v>
      </c>
      <c r="G53" s="34">
        <f t="shared" si="0"/>
        <v>0</v>
      </c>
    </row>
    <row r="54" spans="1:8" ht="36" x14ac:dyDescent="0.35">
      <c r="A54" s="30" t="s">
        <v>306</v>
      </c>
      <c r="B54" s="36" t="s">
        <v>410</v>
      </c>
      <c r="C54" s="30" t="s">
        <v>229</v>
      </c>
      <c r="D54" s="38" t="s">
        <v>14</v>
      </c>
      <c r="E54" s="32">
        <v>100</v>
      </c>
      <c r="F54" s="33">
        <v>0</v>
      </c>
      <c r="G54" s="34">
        <f t="shared" si="0"/>
        <v>0</v>
      </c>
    </row>
    <row r="55" spans="1:8" ht="36" x14ac:dyDescent="0.35">
      <c r="A55" s="30" t="s">
        <v>307</v>
      </c>
      <c r="B55" s="36" t="s">
        <v>411</v>
      </c>
      <c r="C55" s="30" t="s">
        <v>229</v>
      </c>
      <c r="D55" s="30" t="s">
        <v>412</v>
      </c>
      <c r="E55" s="32">
        <v>100</v>
      </c>
      <c r="F55" s="33">
        <v>0</v>
      </c>
      <c r="G55" s="34">
        <f t="shared" si="0"/>
        <v>0</v>
      </c>
    </row>
    <row r="56" spans="1:8" x14ac:dyDescent="0.35">
      <c r="A56" s="30" t="s">
        <v>308</v>
      </c>
      <c r="B56" s="43" t="s">
        <v>414</v>
      </c>
      <c r="C56" s="30" t="s">
        <v>229</v>
      </c>
      <c r="D56" s="30" t="s">
        <v>415</v>
      </c>
      <c r="E56" s="32">
        <v>100</v>
      </c>
      <c r="F56" s="33">
        <v>0</v>
      </c>
      <c r="G56" s="34">
        <f t="shared" si="0"/>
        <v>0</v>
      </c>
    </row>
    <row r="57" spans="1:8" ht="24" x14ac:dyDescent="0.35">
      <c r="A57" s="30" t="s">
        <v>309</v>
      </c>
      <c r="B57" s="42" t="s">
        <v>188</v>
      </c>
      <c r="C57" s="30" t="s">
        <v>489</v>
      </c>
      <c r="D57" s="30" t="s">
        <v>20</v>
      </c>
      <c r="E57" s="32">
        <v>50</v>
      </c>
      <c r="F57" s="33">
        <v>0</v>
      </c>
      <c r="G57" s="34">
        <f t="shared" si="0"/>
        <v>0</v>
      </c>
    </row>
    <row r="58" spans="1:8" ht="36.65" customHeight="1" x14ac:dyDescent="0.35">
      <c r="A58" s="30" t="s">
        <v>310</v>
      </c>
      <c r="B58" s="31" t="s">
        <v>416</v>
      </c>
      <c r="C58" s="30" t="s">
        <v>489</v>
      </c>
      <c r="D58" s="30" t="s">
        <v>19</v>
      </c>
      <c r="E58" s="32">
        <v>20</v>
      </c>
      <c r="F58" s="33">
        <v>0</v>
      </c>
      <c r="G58" s="34">
        <f t="shared" si="0"/>
        <v>0</v>
      </c>
    </row>
    <row r="59" spans="1:8" ht="36.65" customHeight="1" x14ac:dyDescent="0.35">
      <c r="A59" s="30" t="s">
        <v>311</v>
      </c>
      <c r="B59" s="36" t="s">
        <v>463</v>
      </c>
      <c r="C59" s="40" t="s">
        <v>229</v>
      </c>
      <c r="D59" s="40" t="s">
        <v>19</v>
      </c>
      <c r="E59" s="40">
        <v>10</v>
      </c>
      <c r="F59" s="33">
        <v>0</v>
      </c>
      <c r="G59" s="34">
        <f t="shared" si="0"/>
        <v>0</v>
      </c>
    </row>
    <row r="60" spans="1:8" ht="36.65" customHeight="1" x14ac:dyDescent="0.35">
      <c r="A60" s="30" t="s">
        <v>312</v>
      </c>
      <c r="B60" s="36" t="s">
        <v>464</v>
      </c>
      <c r="C60" s="40" t="s">
        <v>229</v>
      </c>
      <c r="D60" s="40" t="s">
        <v>19</v>
      </c>
      <c r="E60" s="40">
        <v>5</v>
      </c>
      <c r="F60" s="33">
        <v>0</v>
      </c>
      <c r="G60" s="34">
        <f t="shared" si="0"/>
        <v>0</v>
      </c>
    </row>
    <row r="61" spans="1:8" ht="36.65" customHeight="1" x14ac:dyDescent="0.35">
      <c r="A61" s="30" t="s">
        <v>313</v>
      </c>
      <c r="B61" s="36" t="s">
        <v>465</v>
      </c>
      <c r="C61" s="40" t="s">
        <v>229</v>
      </c>
      <c r="D61" s="40" t="s">
        <v>19</v>
      </c>
      <c r="E61" s="40">
        <v>50</v>
      </c>
      <c r="F61" s="33">
        <v>0</v>
      </c>
      <c r="G61" s="34">
        <f t="shared" si="0"/>
        <v>0</v>
      </c>
    </row>
    <row r="62" spans="1:8" ht="36.65" customHeight="1" x14ac:dyDescent="0.35">
      <c r="A62" s="30" t="s">
        <v>314</v>
      </c>
      <c r="B62" s="36" t="s">
        <v>466</v>
      </c>
      <c r="C62" s="40" t="s">
        <v>229</v>
      </c>
      <c r="D62" s="40" t="s">
        <v>19</v>
      </c>
      <c r="E62" s="40">
        <v>10</v>
      </c>
      <c r="F62" s="33">
        <v>0</v>
      </c>
      <c r="G62" s="34">
        <f t="shared" si="0"/>
        <v>0</v>
      </c>
    </row>
    <row r="63" spans="1:8" ht="36.65" customHeight="1" x14ac:dyDescent="0.35">
      <c r="A63" s="30" t="s">
        <v>315</v>
      </c>
      <c r="B63" s="36" t="s">
        <v>467</v>
      </c>
      <c r="C63" s="40" t="s">
        <v>229</v>
      </c>
      <c r="D63" s="40" t="s">
        <v>19</v>
      </c>
      <c r="E63" s="40">
        <v>2</v>
      </c>
      <c r="F63" s="33">
        <v>0</v>
      </c>
      <c r="G63" s="34">
        <f t="shared" si="0"/>
        <v>0</v>
      </c>
    </row>
    <row r="64" spans="1:8" ht="24" x14ac:dyDescent="0.35">
      <c r="A64" s="30" t="s">
        <v>316</v>
      </c>
      <c r="B64" s="31" t="s">
        <v>198</v>
      </c>
      <c r="C64" s="30" t="s">
        <v>489</v>
      </c>
      <c r="D64" s="30" t="s">
        <v>19</v>
      </c>
      <c r="E64" s="32">
        <v>1200</v>
      </c>
      <c r="F64" s="33">
        <v>0</v>
      </c>
      <c r="G64" s="34">
        <f t="shared" si="0"/>
        <v>0</v>
      </c>
      <c r="H64" s="9"/>
    </row>
    <row r="65" spans="1:7" ht="24" x14ac:dyDescent="0.35">
      <c r="A65" s="30" t="s">
        <v>317</v>
      </c>
      <c r="B65" s="31" t="s">
        <v>115</v>
      </c>
      <c r="C65" s="30" t="s">
        <v>489</v>
      </c>
      <c r="D65" s="30" t="s">
        <v>19</v>
      </c>
      <c r="E65" s="32">
        <v>300</v>
      </c>
      <c r="F65" s="33">
        <v>0</v>
      </c>
      <c r="G65" s="34">
        <f t="shared" si="0"/>
        <v>0</v>
      </c>
    </row>
    <row r="66" spans="1:7" x14ac:dyDescent="0.35">
      <c r="A66" s="30" t="s">
        <v>318</v>
      </c>
      <c r="B66" s="37" t="s">
        <v>189</v>
      </c>
      <c r="C66" s="30" t="s">
        <v>489</v>
      </c>
      <c r="D66" s="30" t="s">
        <v>116</v>
      </c>
      <c r="E66" s="32">
        <v>30</v>
      </c>
      <c r="F66" s="33">
        <v>0</v>
      </c>
      <c r="G66" s="34">
        <f t="shared" si="0"/>
        <v>0</v>
      </c>
    </row>
    <row r="67" spans="1:7" ht="24" x14ac:dyDescent="0.35">
      <c r="A67" s="30" t="s">
        <v>319</v>
      </c>
      <c r="B67" s="37" t="s">
        <v>190</v>
      </c>
      <c r="C67" s="30" t="s">
        <v>229</v>
      </c>
      <c r="D67" s="30" t="s">
        <v>35</v>
      </c>
      <c r="E67" s="32">
        <v>100</v>
      </c>
      <c r="F67" s="33">
        <v>0</v>
      </c>
      <c r="G67" s="34">
        <f t="shared" ref="G67:G130" si="1">E67*F67</f>
        <v>0</v>
      </c>
    </row>
    <row r="68" spans="1:7" x14ac:dyDescent="0.35">
      <c r="A68" s="30" t="s">
        <v>320</v>
      </c>
      <c r="B68" s="37" t="s">
        <v>468</v>
      </c>
      <c r="C68" s="30" t="s">
        <v>229</v>
      </c>
      <c r="D68" s="30" t="s">
        <v>9</v>
      </c>
      <c r="E68" s="32">
        <v>400</v>
      </c>
      <c r="F68" s="33">
        <v>0</v>
      </c>
      <c r="G68" s="34">
        <f t="shared" si="1"/>
        <v>0</v>
      </c>
    </row>
    <row r="69" spans="1:7" x14ac:dyDescent="0.35">
      <c r="A69" s="30" t="s">
        <v>321</v>
      </c>
      <c r="B69" s="37" t="s">
        <v>117</v>
      </c>
      <c r="C69" s="38" t="s">
        <v>489</v>
      </c>
      <c r="D69" s="38" t="s">
        <v>510</v>
      </c>
      <c r="E69" s="32">
        <v>50</v>
      </c>
      <c r="F69" s="33">
        <v>0</v>
      </c>
      <c r="G69" s="34">
        <f t="shared" si="1"/>
        <v>0</v>
      </c>
    </row>
    <row r="70" spans="1:7" ht="36" x14ac:dyDescent="0.35">
      <c r="A70" s="30" t="s">
        <v>322</v>
      </c>
      <c r="B70" s="31" t="s">
        <v>417</v>
      </c>
      <c r="C70" s="30" t="s">
        <v>229</v>
      </c>
      <c r="D70" s="38" t="s">
        <v>11</v>
      </c>
      <c r="E70" s="32">
        <v>800</v>
      </c>
      <c r="F70" s="33">
        <v>0</v>
      </c>
      <c r="G70" s="34">
        <f t="shared" si="1"/>
        <v>0</v>
      </c>
    </row>
    <row r="71" spans="1:7" ht="36" x14ac:dyDescent="0.35">
      <c r="A71" s="30" t="s">
        <v>323</v>
      </c>
      <c r="B71" s="31" t="s">
        <v>418</v>
      </c>
      <c r="C71" s="30" t="s">
        <v>229</v>
      </c>
      <c r="D71" s="38" t="s">
        <v>11</v>
      </c>
      <c r="E71" s="32">
        <v>900</v>
      </c>
      <c r="F71" s="33">
        <v>0</v>
      </c>
      <c r="G71" s="34">
        <f t="shared" si="1"/>
        <v>0</v>
      </c>
    </row>
    <row r="72" spans="1:7" ht="24" x14ac:dyDescent="0.35">
      <c r="A72" s="30" t="s">
        <v>324</v>
      </c>
      <c r="B72" s="31" t="s">
        <v>118</v>
      </c>
      <c r="C72" s="30" t="s">
        <v>229</v>
      </c>
      <c r="D72" s="30" t="s">
        <v>11</v>
      </c>
      <c r="E72" s="32">
        <v>470</v>
      </c>
      <c r="F72" s="33">
        <v>0</v>
      </c>
      <c r="G72" s="34">
        <f t="shared" si="1"/>
        <v>0</v>
      </c>
    </row>
    <row r="73" spans="1:7" ht="24" x14ac:dyDescent="0.35">
      <c r="A73" s="30" t="s">
        <v>325</v>
      </c>
      <c r="B73" s="36" t="s">
        <v>419</v>
      </c>
      <c r="C73" s="30" t="s">
        <v>229</v>
      </c>
      <c r="D73" s="30" t="s">
        <v>11</v>
      </c>
      <c r="E73" s="32">
        <v>20</v>
      </c>
      <c r="F73" s="33">
        <v>0</v>
      </c>
      <c r="G73" s="34">
        <f t="shared" si="1"/>
        <v>0</v>
      </c>
    </row>
    <row r="74" spans="1:7" x14ac:dyDescent="0.35">
      <c r="A74" s="30" t="s">
        <v>326</v>
      </c>
      <c r="B74" s="31" t="s">
        <v>420</v>
      </c>
      <c r="C74" s="30" t="s">
        <v>229</v>
      </c>
      <c r="D74" s="30" t="s">
        <v>12</v>
      </c>
      <c r="E74" s="32">
        <v>10</v>
      </c>
      <c r="F74" s="33">
        <v>0</v>
      </c>
      <c r="G74" s="34">
        <f t="shared" si="1"/>
        <v>0</v>
      </c>
    </row>
    <row r="75" spans="1:7" x14ac:dyDescent="0.35">
      <c r="A75" s="30" t="s">
        <v>327</v>
      </c>
      <c r="B75" s="37" t="s">
        <v>119</v>
      </c>
      <c r="C75" s="30" t="s">
        <v>229</v>
      </c>
      <c r="D75" s="32" t="s">
        <v>126</v>
      </c>
      <c r="E75" s="32">
        <v>50</v>
      </c>
      <c r="F75" s="33">
        <v>0</v>
      </c>
      <c r="G75" s="34">
        <f t="shared" si="1"/>
        <v>0</v>
      </c>
    </row>
    <row r="76" spans="1:7" x14ac:dyDescent="0.35">
      <c r="A76" s="30" t="s">
        <v>328</v>
      </c>
      <c r="B76" s="31" t="s">
        <v>120</v>
      </c>
      <c r="C76" s="30" t="s">
        <v>229</v>
      </c>
      <c r="D76" s="38" t="s">
        <v>25</v>
      </c>
      <c r="E76" s="38">
        <v>500</v>
      </c>
      <c r="F76" s="33">
        <v>0</v>
      </c>
      <c r="G76" s="34">
        <f t="shared" si="1"/>
        <v>0</v>
      </c>
    </row>
    <row r="77" spans="1:7" x14ac:dyDescent="0.35">
      <c r="A77" s="30" t="s">
        <v>329</v>
      </c>
      <c r="B77" s="31" t="s">
        <v>421</v>
      </c>
      <c r="C77" s="30" t="s">
        <v>229</v>
      </c>
      <c r="D77" s="38" t="s">
        <v>25</v>
      </c>
      <c r="E77" s="38">
        <v>110</v>
      </c>
      <c r="F77" s="33">
        <v>0</v>
      </c>
      <c r="G77" s="34">
        <f t="shared" si="1"/>
        <v>0</v>
      </c>
    </row>
    <row r="78" spans="1:7" x14ac:dyDescent="0.35">
      <c r="A78" s="30" t="s">
        <v>381</v>
      </c>
      <c r="B78" s="31" t="s">
        <v>121</v>
      </c>
      <c r="C78" s="30" t="s">
        <v>229</v>
      </c>
      <c r="D78" s="38" t="s">
        <v>25</v>
      </c>
      <c r="E78" s="38">
        <v>10</v>
      </c>
      <c r="F78" s="33">
        <v>0</v>
      </c>
      <c r="G78" s="34">
        <f t="shared" si="1"/>
        <v>0</v>
      </c>
    </row>
    <row r="79" spans="1:7" x14ac:dyDescent="0.35">
      <c r="A79" s="30" t="s">
        <v>382</v>
      </c>
      <c r="B79" s="31" t="s">
        <v>122</v>
      </c>
      <c r="C79" s="30" t="s">
        <v>229</v>
      </c>
      <c r="D79" s="32" t="s">
        <v>25</v>
      </c>
      <c r="E79" s="32">
        <v>150</v>
      </c>
      <c r="F79" s="33">
        <v>0</v>
      </c>
      <c r="G79" s="34">
        <f t="shared" si="1"/>
        <v>0</v>
      </c>
    </row>
    <row r="80" spans="1:7" x14ac:dyDescent="0.35">
      <c r="A80" s="30" t="s">
        <v>383</v>
      </c>
      <c r="B80" s="31" t="s">
        <v>123</v>
      </c>
      <c r="C80" s="30" t="s">
        <v>229</v>
      </c>
      <c r="D80" s="30" t="s">
        <v>25</v>
      </c>
      <c r="E80" s="32">
        <v>350</v>
      </c>
      <c r="F80" s="33">
        <v>0</v>
      </c>
      <c r="G80" s="34">
        <f t="shared" si="1"/>
        <v>0</v>
      </c>
    </row>
    <row r="81" spans="1:7" x14ac:dyDescent="0.35">
      <c r="A81" s="30" t="s">
        <v>384</v>
      </c>
      <c r="B81" s="31" t="s">
        <v>124</v>
      </c>
      <c r="C81" s="30" t="s">
        <v>229</v>
      </c>
      <c r="D81" s="30" t="s">
        <v>25</v>
      </c>
      <c r="E81" s="32">
        <v>350</v>
      </c>
      <c r="F81" s="33">
        <v>0</v>
      </c>
      <c r="G81" s="34">
        <f t="shared" si="1"/>
        <v>0</v>
      </c>
    </row>
    <row r="82" spans="1:7" x14ac:dyDescent="0.35">
      <c r="A82" s="30" t="s">
        <v>385</v>
      </c>
      <c r="B82" s="31" t="s">
        <v>125</v>
      </c>
      <c r="C82" s="30" t="s">
        <v>229</v>
      </c>
      <c r="D82" s="30" t="s">
        <v>126</v>
      </c>
      <c r="E82" s="32">
        <v>10</v>
      </c>
      <c r="F82" s="33">
        <v>0</v>
      </c>
      <c r="G82" s="34">
        <f t="shared" si="1"/>
        <v>0</v>
      </c>
    </row>
    <row r="83" spans="1:7" x14ac:dyDescent="0.35">
      <c r="A83" s="30" t="s">
        <v>386</v>
      </c>
      <c r="B83" s="31" t="s">
        <v>30</v>
      </c>
      <c r="C83" s="30" t="s">
        <v>451</v>
      </c>
      <c r="D83" s="30" t="s">
        <v>31</v>
      </c>
      <c r="E83" s="32">
        <v>100</v>
      </c>
      <c r="F83" s="33">
        <v>0</v>
      </c>
      <c r="G83" s="34">
        <f t="shared" si="1"/>
        <v>0</v>
      </c>
    </row>
    <row r="84" spans="1:7" ht="24" x14ac:dyDescent="0.35">
      <c r="A84" s="30" t="s">
        <v>387</v>
      </c>
      <c r="B84" s="31" t="s">
        <v>27</v>
      </c>
      <c r="C84" s="30" t="s">
        <v>229</v>
      </c>
      <c r="D84" s="30" t="s">
        <v>19</v>
      </c>
      <c r="E84" s="32">
        <v>110</v>
      </c>
      <c r="F84" s="33">
        <v>0</v>
      </c>
      <c r="G84" s="34">
        <f t="shared" si="1"/>
        <v>0</v>
      </c>
    </row>
    <row r="85" spans="1:7" ht="24" x14ac:dyDescent="0.35">
      <c r="A85" s="30" t="s">
        <v>388</v>
      </c>
      <c r="B85" s="31" t="s">
        <v>423</v>
      </c>
      <c r="C85" s="38" t="s">
        <v>229</v>
      </c>
      <c r="D85" s="38" t="s">
        <v>20</v>
      </c>
      <c r="E85" s="38">
        <v>300</v>
      </c>
      <c r="F85" s="33">
        <v>0</v>
      </c>
      <c r="G85" s="34">
        <f t="shared" si="1"/>
        <v>0</v>
      </c>
    </row>
    <row r="86" spans="1:7" ht="24" x14ac:dyDescent="0.35">
      <c r="A86" s="30" t="s">
        <v>389</v>
      </c>
      <c r="B86" s="31" t="s">
        <v>227</v>
      </c>
      <c r="C86" s="38" t="s">
        <v>489</v>
      </c>
      <c r="D86" s="38" t="s">
        <v>19</v>
      </c>
      <c r="E86" s="38">
        <v>150</v>
      </c>
      <c r="F86" s="33">
        <v>0</v>
      </c>
      <c r="G86" s="34">
        <f t="shared" si="1"/>
        <v>0</v>
      </c>
    </row>
    <row r="87" spans="1:7" ht="24.65" customHeight="1" x14ac:dyDescent="0.35">
      <c r="A87" s="30" t="s">
        <v>390</v>
      </c>
      <c r="B87" s="31" t="s">
        <v>28</v>
      </c>
      <c r="C87" s="38" t="s">
        <v>489</v>
      </c>
      <c r="D87" s="38" t="s">
        <v>422</v>
      </c>
      <c r="E87" s="38">
        <v>130</v>
      </c>
      <c r="F87" s="33">
        <v>0</v>
      </c>
      <c r="G87" s="34">
        <f t="shared" si="1"/>
        <v>0</v>
      </c>
    </row>
    <row r="88" spans="1:7" ht="24.65" customHeight="1" x14ac:dyDescent="0.35">
      <c r="A88" s="30" t="s">
        <v>391</v>
      </c>
      <c r="B88" s="31" t="s">
        <v>424</v>
      </c>
      <c r="C88" s="38" t="s">
        <v>489</v>
      </c>
      <c r="D88" s="38" t="s">
        <v>422</v>
      </c>
      <c r="E88" s="38">
        <v>80</v>
      </c>
      <c r="F88" s="33">
        <v>0</v>
      </c>
      <c r="G88" s="34">
        <f t="shared" si="1"/>
        <v>0</v>
      </c>
    </row>
    <row r="89" spans="1:7" ht="24" x14ac:dyDescent="0.35">
      <c r="A89" s="30" t="s">
        <v>392</v>
      </c>
      <c r="B89" s="31" t="s">
        <v>29</v>
      </c>
      <c r="C89" s="30" t="s">
        <v>229</v>
      </c>
      <c r="D89" s="30" t="s">
        <v>19</v>
      </c>
      <c r="E89" s="32">
        <v>100</v>
      </c>
      <c r="F89" s="33">
        <v>0</v>
      </c>
      <c r="G89" s="34">
        <f t="shared" si="1"/>
        <v>0</v>
      </c>
    </row>
    <row r="90" spans="1:7" ht="24" x14ac:dyDescent="0.35">
      <c r="A90" s="30" t="s">
        <v>393</v>
      </c>
      <c r="B90" s="31" t="s">
        <v>128</v>
      </c>
      <c r="C90" s="30" t="s">
        <v>489</v>
      </c>
      <c r="D90" s="30" t="s">
        <v>19</v>
      </c>
      <c r="E90" s="32">
        <v>100</v>
      </c>
      <c r="F90" s="33">
        <v>0</v>
      </c>
      <c r="G90" s="34">
        <f t="shared" si="1"/>
        <v>0</v>
      </c>
    </row>
    <row r="91" spans="1:7" x14ac:dyDescent="0.35">
      <c r="A91" s="30" t="s">
        <v>394</v>
      </c>
      <c r="B91" s="31" t="s">
        <v>30</v>
      </c>
      <c r="C91" s="30" t="s">
        <v>229</v>
      </c>
      <c r="D91" s="30" t="s">
        <v>31</v>
      </c>
      <c r="E91" s="32">
        <v>40</v>
      </c>
      <c r="F91" s="33">
        <v>0</v>
      </c>
      <c r="G91" s="34">
        <f t="shared" si="1"/>
        <v>0</v>
      </c>
    </row>
    <row r="92" spans="1:7" x14ac:dyDescent="0.35">
      <c r="A92" s="30" t="s">
        <v>395</v>
      </c>
      <c r="B92" s="31" t="s">
        <v>191</v>
      </c>
      <c r="C92" s="30" t="s">
        <v>229</v>
      </c>
      <c r="D92" s="30" t="s">
        <v>19</v>
      </c>
      <c r="E92" s="32">
        <v>50</v>
      </c>
      <c r="F92" s="33">
        <v>0</v>
      </c>
      <c r="G92" s="34">
        <f t="shared" si="1"/>
        <v>0</v>
      </c>
    </row>
    <row r="93" spans="1:7" ht="24" x14ac:dyDescent="0.35">
      <c r="A93" s="30" t="s">
        <v>396</v>
      </c>
      <c r="B93" s="31" t="s">
        <v>129</v>
      </c>
      <c r="C93" s="30" t="s">
        <v>489</v>
      </c>
      <c r="D93" s="30" t="s">
        <v>19</v>
      </c>
      <c r="E93" s="32">
        <v>350</v>
      </c>
      <c r="F93" s="33">
        <v>0</v>
      </c>
      <c r="G93" s="34">
        <f t="shared" si="1"/>
        <v>0</v>
      </c>
    </row>
    <row r="94" spans="1:7" ht="24" x14ac:dyDescent="0.35">
      <c r="A94" s="30" t="s">
        <v>397</v>
      </c>
      <c r="B94" s="31" t="s">
        <v>130</v>
      </c>
      <c r="C94" s="30" t="s">
        <v>489</v>
      </c>
      <c r="D94" s="30" t="s">
        <v>19</v>
      </c>
      <c r="E94" s="32">
        <v>450</v>
      </c>
      <c r="F94" s="33">
        <v>0</v>
      </c>
      <c r="G94" s="34">
        <f t="shared" si="1"/>
        <v>0</v>
      </c>
    </row>
    <row r="95" spans="1:7" ht="24" x14ac:dyDescent="0.35">
      <c r="A95" s="30" t="s">
        <v>398</v>
      </c>
      <c r="B95" s="36" t="s">
        <v>425</v>
      </c>
      <c r="C95" s="30" t="s">
        <v>489</v>
      </c>
      <c r="D95" s="30" t="s">
        <v>19</v>
      </c>
      <c r="E95" s="32">
        <v>100</v>
      </c>
      <c r="F95" s="33">
        <v>0</v>
      </c>
      <c r="G95" s="34">
        <f t="shared" si="1"/>
        <v>0</v>
      </c>
    </row>
    <row r="96" spans="1:7" ht="36" x14ac:dyDescent="0.35">
      <c r="A96" s="30" t="s">
        <v>399</v>
      </c>
      <c r="B96" s="37" t="s">
        <v>426</v>
      </c>
      <c r="C96" s="30" t="s">
        <v>229</v>
      </c>
      <c r="D96" s="30" t="s">
        <v>14</v>
      </c>
      <c r="E96" s="32">
        <v>30</v>
      </c>
      <c r="F96" s="33">
        <v>0</v>
      </c>
      <c r="G96" s="34">
        <f t="shared" si="1"/>
        <v>0</v>
      </c>
    </row>
    <row r="97" spans="1:7" x14ac:dyDescent="0.35">
      <c r="A97" s="30" t="s">
        <v>400</v>
      </c>
      <c r="B97" s="31" t="s">
        <v>131</v>
      </c>
      <c r="C97" s="38" t="s">
        <v>489</v>
      </c>
      <c r="D97" s="38" t="s">
        <v>116</v>
      </c>
      <c r="E97" s="38">
        <v>100</v>
      </c>
      <c r="F97" s="33">
        <v>0</v>
      </c>
      <c r="G97" s="34">
        <f t="shared" si="1"/>
        <v>0</v>
      </c>
    </row>
    <row r="98" spans="1:7" x14ac:dyDescent="0.35">
      <c r="A98" s="30" t="s">
        <v>401</v>
      </c>
      <c r="B98" s="31" t="s">
        <v>428</v>
      </c>
      <c r="C98" s="30" t="s">
        <v>489</v>
      </c>
      <c r="D98" s="30" t="s">
        <v>19</v>
      </c>
      <c r="E98" s="32">
        <v>300</v>
      </c>
      <c r="F98" s="33">
        <v>0</v>
      </c>
      <c r="G98" s="34">
        <f t="shared" si="1"/>
        <v>0</v>
      </c>
    </row>
    <row r="99" spans="1:7" x14ac:dyDescent="0.35">
      <c r="A99" s="30" t="s">
        <v>402</v>
      </c>
      <c r="B99" s="37" t="s">
        <v>32</v>
      </c>
      <c r="C99" s="30" t="s">
        <v>229</v>
      </c>
      <c r="D99" s="30" t="s">
        <v>427</v>
      </c>
      <c r="E99" s="32">
        <v>20</v>
      </c>
      <c r="F99" s="33">
        <v>0</v>
      </c>
      <c r="G99" s="34">
        <f t="shared" si="1"/>
        <v>0</v>
      </c>
    </row>
    <row r="100" spans="1:7" x14ac:dyDescent="0.35">
      <c r="A100" s="30" t="s">
        <v>438</v>
      </c>
      <c r="B100" s="31" t="s">
        <v>192</v>
      </c>
      <c r="C100" s="30" t="s">
        <v>489</v>
      </c>
      <c r="D100" s="30" t="s">
        <v>19</v>
      </c>
      <c r="E100" s="32">
        <v>30</v>
      </c>
      <c r="F100" s="33">
        <v>0</v>
      </c>
      <c r="G100" s="34">
        <f t="shared" si="1"/>
        <v>0</v>
      </c>
    </row>
    <row r="101" spans="1:7" x14ac:dyDescent="0.35">
      <c r="A101" s="30" t="s">
        <v>439</v>
      </c>
      <c r="B101" s="31" t="s">
        <v>33</v>
      </c>
      <c r="C101" s="30" t="s">
        <v>229</v>
      </c>
      <c r="D101" s="30" t="s">
        <v>25</v>
      </c>
      <c r="E101" s="32">
        <v>20</v>
      </c>
      <c r="F101" s="33">
        <v>0</v>
      </c>
      <c r="G101" s="34">
        <f t="shared" si="1"/>
        <v>0</v>
      </c>
    </row>
    <row r="102" spans="1:7" x14ac:dyDescent="0.35">
      <c r="A102" s="30" t="s">
        <v>440</v>
      </c>
      <c r="B102" s="31" t="s">
        <v>132</v>
      </c>
      <c r="C102" s="30" t="s">
        <v>229</v>
      </c>
      <c r="D102" s="30" t="s">
        <v>193</v>
      </c>
      <c r="E102" s="32">
        <v>260</v>
      </c>
      <c r="F102" s="33">
        <v>0</v>
      </c>
      <c r="G102" s="34">
        <f t="shared" si="1"/>
        <v>0</v>
      </c>
    </row>
    <row r="103" spans="1:7" ht="24" x14ac:dyDescent="0.35">
      <c r="A103" s="30" t="s">
        <v>441</v>
      </c>
      <c r="B103" s="31" t="s">
        <v>133</v>
      </c>
      <c r="C103" s="30" t="s">
        <v>229</v>
      </c>
      <c r="D103" s="30" t="s">
        <v>408</v>
      </c>
      <c r="E103" s="32">
        <v>100</v>
      </c>
      <c r="F103" s="33">
        <v>0</v>
      </c>
      <c r="G103" s="34">
        <f t="shared" si="1"/>
        <v>0</v>
      </c>
    </row>
    <row r="104" spans="1:7" x14ac:dyDescent="0.35">
      <c r="A104" s="30" t="s">
        <v>442</v>
      </c>
      <c r="B104" s="31" t="s">
        <v>134</v>
      </c>
      <c r="C104" s="30" t="s">
        <v>229</v>
      </c>
      <c r="D104" s="30" t="s">
        <v>21</v>
      </c>
      <c r="E104" s="32">
        <v>100</v>
      </c>
      <c r="F104" s="33">
        <v>0</v>
      </c>
      <c r="G104" s="34">
        <f t="shared" si="1"/>
        <v>0</v>
      </c>
    </row>
    <row r="105" spans="1:7" ht="24" x14ac:dyDescent="0.35">
      <c r="A105" s="30" t="s">
        <v>443</v>
      </c>
      <c r="B105" s="37" t="s">
        <v>135</v>
      </c>
      <c r="C105" s="30" t="s">
        <v>229</v>
      </c>
      <c r="D105" s="30" t="s">
        <v>16</v>
      </c>
      <c r="E105" s="32">
        <v>90</v>
      </c>
      <c r="F105" s="33">
        <v>0</v>
      </c>
      <c r="G105" s="34">
        <f t="shared" si="1"/>
        <v>0</v>
      </c>
    </row>
    <row r="106" spans="1:7" ht="24" x14ac:dyDescent="0.35">
      <c r="A106" s="30" t="s">
        <v>444</v>
      </c>
      <c r="B106" s="31" t="s">
        <v>136</v>
      </c>
      <c r="C106" s="30" t="s">
        <v>229</v>
      </c>
      <c r="D106" s="30" t="s">
        <v>137</v>
      </c>
      <c r="E106" s="38">
        <v>200</v>
      </c>
      <c r="F106" s="33">
        <v>0</v>
      </c>
      <c r="G106" s="34">
        <f t="shared" si="1"/>
        <v>0</v>
      </c>
    </row>
    <row r="107" spans="1:7" ht="24" x14ac:dyDescent="0.35">
      <c r="A107" s="30" t="s">
        <v>445</v>
      </c>
      <c r="B107" s="31" t="s">
        <v>138</v>
      </c>
      <c r="C107" s="30" t="s">
        <v>229</v>
      </c>
      <c r="D107" s="30" t="s">
        <v>139</v>
      </c>
      <c r="E107" s="38">
        <v>400</v>
      </c>
      <c r="F107" s="33">
        <v>0</v>
      </c>
      <c r="G107" s="34">
        <f t="shared" si="1"/>
        <v>0</v>
      </c>
    </row>
    <row r="108" spans="1:7" ht="36" x14ac:dyDescent="0.35">
      <c r="A108" s="30" t="s">
        <v>446</v>
      </c>
      <c r="B108" s="31" t="s">
        <v>228</v>
      </c>
      <c r="C108" s="30" t="s">
        <v>229</v>
      </c>
      <c r="D108" s="30" t="s">
        <v>218</v>
      </c>
      <c r="E108" s="38">
        <v>20</v>
      </c>
      <c r="F108" s="33">
        <v>0</v>
      </c>
      <c r="G108" s="34">
        <f t="shared" si="1"/>
        <v>0</v>
      </c>
    </row>
    <row r="109" spans="1:7" ht="24" x14ac:dyDescent="0.35">
      <c r="A109" s="30" t="s">
        <v>447</v>
      </c>
      <c r="B109" s="31" t="s">
        <v>214</v>
      </c>
      <c r="C109" s="30" t="s">
        <v>229</v>
      </c>
      <c r="D109" s="30" t="s">
        <v>218</v>
      </c>
      <c r="E109" s="38">
        <v>320</v>
      </c>
      <c r="F109" s="33">
        <v>0</v>
      </c>
      <c r="G109" s="34">
        <f t="shared" si="1"/>
        <v>0</v>
      </c>
    </row>
    <row r="110" spans="1:7" ht="24" x14ac:dyDescent="0.35">
      <c r="A110" s="30" t="s">
        <v>449</v>
      </c>
      <c r="B110" s="31" t="s">
        <v>140</v>
      </c>
      <c r="C110" s="30" t="s">
        <v>229</v>
      </c>
      <c r="D110" s="30" t="s">
        <v>141</v>
      </c>
      <c r="E110" s="38">
        <v>260</v>
      </c>
      <c r="F110" s="33">
        <v>0</v>
      </c>
      <c r="G110" s="34">
        <f t="shared" si="1"/>
        <v>0</v>
      </c>
    </row>
    <row r="111" spans="1:7" ht="36" x14ac:dyDescent="0.35">
      <c r="A111" s="30" t="s">
        <v>450</v>
      </c>
      <c r="B111" s="44" t="s">
        <v>142</v>
      </c>
      <c r="C111" s="30" t="s">
        <v>229</v>
      </c>
      <c r="D111" s="45" t="s">
        <v>9</v>
      </c>
      <c r="E111" s="46">
        <v>350</v>
      </c>
      <c r="F111" s="33">
        <v>0</v>
      </c>
      <c r="G111" s="34">
        <f t="shared" si="1"/>
        <v>0</v>
      </c>
    </row>
    <row r="112" spans="1:7" ht="24" x14ac:dyDescent="0.35">
      <c r="A112" s="30" t="s">
        <v>479</v>
      </c>
      <c r="B112" s="47" t="s">
        <v>429</v>
      </c>
      <c r="C112" s="30" t="s">
        <v>229</v>
      </c>
      <c r="D112" s="30" t="s">
        <v>10</v>
      </c>
      <c r="E112" s="38">
        <v>200</v>
      </c>
      <c r="F112" s="33">
        <v>0</v>
      </c>
      <c r="G112" s="34">
        <f t="shared" si="1"/>
        <v>0</v>
      </c>
    </row>
    <row r="113" spans="1:7" x14ac:dyDescent="0.35">
      <c r="A113" s="30" t="s">
        <v>480</v>
      </c>
      <c r="B113" s="31" t="s">
        <v>230</v>
      </c>
      <c r="C113" s="30" t="s">
        <v>229</v>
      </c>
      <c r="D113" s="30" t="s">
        <v>432</v>
      </c>
      <c r="E113" s="38">
        <v>50</v>
      </c>
      <c r="F113" s="33">
        <v>0</v>
      </c>
      <c r="G113" s="34">
        <f t="shared" si="1"/>
        <v>0</v>
      </c>
    </row>
    <row r="114" spans="1:7" x14ac:dyDescent="0.35">
      <c r="A114" s="30" t="s">
        <v>481</v>
      </c>
      <c r="B114" s="31" t="s">
        <v>433</v>
      </c>
      <c r="C114" s="30" t="s">
        <v>229</v>
      </c>
      <c r="D114" s="30" t="s">
        <v>9</v>
      </c>
      <c r="E114" s="38">
        <v>300</v>
      </c>
      <c r="F114" s="33">
        <v>0</v>
      </c>
      <c r="G114" s="34">
        <f t="shared" si="1"/>
        <v>0</v>
      </c>
    </row>
    <row r="115" spans="1:7" ht="24" x14ac:dyDescent="0.35">
      <c r="A115" s="30" t="s">
        <v>482</v>
      </c>
      <c r="B115" s="31" t="s">
        <v>143</v>
      </c>
      <c r="C115" s="30" t="s">
        <v>229</v>
      </c>
      <c r="D115" s="30" t="s">
        <v>16</v>
      </c>
      <c r="E115" s="38">
        <v>560</v>
      </c>
      <c r="F115" s="33">
        <v>0</v>
      </c>
      <c r="G115" s="34">
        <f t="shared" si="1"/>
        <v>0</v>
      </c>
    </row>
    <row r="116" spans="1:7" ht="24" x14ac:dyDescent="0.35">
      <c r="A116" s="30" t="s">
        <v>483</v>
      </c>
      <c r="B116" s="31" t="s">
        <v>434</v>
      </c>
      <c r="C116" s="30" t="s">
        <v>229</v>
      </c>
      <c r="D116" s="30" t="s">
        <v>25</v>
      </c>
      <c r="E116" s="38">
        <v>40</v>
      </c>
      <c r="F116" s="33">
        <v>0</v>
      </c>
      <c r="G116" s="34">
        <f t="shared" si="1"/>
        <v>0</v>
      </c>
    </row>
    <row r="117" spans="1:7" x14ac:dyDescent="0.35">
      <c r="A117" s="30" t="s">
        <v>484</v>
      </c>
      <c r="B117" s="31" t="s">
        <v>488</v>
      </c>
      <c r="C117" s="30" t="s">
        <v>229</v>
      </c>
      <c r="D117" s="30" t="s">
        <v>25</v>
      </c>
      <c r="E117" s="38">
        <v>20</v>
      </c>
      <c r="F117" s="33">
        <v>0</v>
      </c>
      <c r="G117" s="34">
        <f t="shared" si="1"/>
        <v>0</v>
      </c>
    </row>
    <row r="118" spans="1:7" ht="24" x14ac:dyDescent="0.35">
      <c r="A118" s="30" t="s">
        <v>485</v>
      </c>
      <c r="B118" s="31" t="s">
        <v>430</v>
      </c>
      <c r="C118" s="30" t="s">
        <v>229</v>
      </c>
      <c r="D118" s="30" t="s">
        <v>431</v>
      </c>
      <c r="E118" s="38">
        <v>100</v>
      </c>
      <c r="F118" s="33">
        <v>0</v>
      </c>
      <c r="G118" s="34">
        <f t="shared" si="1"/>
        <v>0</v>
      </c>
    </row>
    <row r="119" spans="1:7" ht="24" x14ac:dyDescent="0.35">
      <c r="A119" s="30" t="s">
        <v>486</v>
      </c>
      <c r="B119" s="31" t="s">
        <v>517</v>
      </c>
      <c r="C119" s="30" t="s">
        <v>229</v>
      </c>
      <c r="D119" s="30" t="s">
        <v>15</v>
      </c>
      <c r="E119" s="38">
        <v>100</v>
      </c>
      <c r="F119" s="33">
        <v>0</v>
      </c>
      <c r="G119" s="34">
        <f t="shared" si="1"/>
        <v>0</v>
      </c>
    </row>
    <row r="120" spans="1:7" x14ac:dyDescent="0.35">
      <c r="A120" s="30" t="s">
        <v>494</v>
      </c>
      <c r="B120" s="31" t="s">
        <v>436</v>
      </c>
      <c r="C120" s="30" t="s">
        <v>489</v>
      </c>
      <c r="D120" s="30" t="s">
        <v>19</v>
      </c>
      <c r="E120" s="38">
        <v>40</v>
      </c>
      <c r="F120" s="33">
        <v>0</v>
      </c>
      <c r="G120" s="34">
        <f t="shared" si="1"/>
        <v>0</v>
      </c>
    </row>
    <row r="121" spans="1:7" ht="24" x14ac:dyDescent="0.35">
      <c r="A121" s="30" t="s">
        <v>495</v>
      </c>
      <c r="B121" s="31" t="s">
        <v>435</v>
      </c>
      <c r="C121" s="30" t="s">
        <v>229</v>
      </c>
      <c r="D121" s="30" t="s">
        <v>513</v>
      </c>
      <c r="E121" s="38">
        <v>50</v>
      </c>
      <c r="F121" s="33">
        <v>0</v>
      </c>
      <c r="G121" s="34">
        <f t="shared" si="1"/>
        <v>0</v>
      </c>
    </row>
    <row r="122" spans="1:7" x14ac:dyDescent="0.35">
      <c r="A122" s="30" t="s">
        <v>496</v>
      </c>
      <c r="B122" s="36" t="s">
        <v>437</v>
      </c>
      <c r="C122" s="30" t="s">
        <v>229</v>
      </c>
      <c r="D122" s="30" t="s">
        <v>12</v>
      </c>
      <c r="E122" s="38">
        <v>50</v>
      </c>
      <c r="F122" s="33">
        <v>0</v>
      </c>
      <c r="G122" s="34">
        <f t="shared" si="1"/>
        <v>0</v>
      </c>
    </row>
    <row r="123" spans="1:7" ht="36" x14ac:dyDescent="0.35">
      <c r="A123" s="30" t="s">
        <v>497</v>
      </c>
      <c r="B123" s="31" t="s">
        <v>452</v>
      </c>
      <c r="C123" s="30" t="s">
        <v>451</v>
      </c>
      <c r="D123" s="30" t="s">
        <v>14</v>
      </c>
      <c r="E123" s="38">
        <v>10</v>
      </c>
      <c r="F123" s="33">
        <v>0</v>
      </c>
      <c r="G123" s="34">
        <f t="shared" si="1"/>
        <v>0</v>
      </c>
    </row>
    <row r="124" spans="1:7" ht="36" x14ac:dyDescent="0.35">
      <c r="A124" s="30" t="s">
        <v>498</v>
      </c>
      <c r="B124" s="31" t="s">
        <v>448</v>
      </c>
      <c r="C124" s="30" t="s">
        <v>229</v>
      </c>
      <c r="D124" s="30" t="s">
        <v>10</v>
      </c>
      <c r="E124" s="38">
        <v>10</v>
      </c>
      <c r="F124" s="33">
        <v>0</v>
      </c>
      <c r="G124" s="34">
        <f t="shared" si="1"/>
        <v>0</v>
      </c>
    </row>
    <row r="125" spans="1:7" x14ac:dyDescent="0.35">
      <c r="A125" s="30" t="s">
        <v>499</v>
      </c>
      <c r="B125" s="36" t="s">
        <v>469</v>
      </c>
      <c r="C125" s="40" t="s">
        <v>229</v>
      </c>
      <c r="D125" s="40" t="s">
        <v>20</v>
      </c>
      <c r="E125" s="40">
        <v>6</v>
      </c>
      <c r="F125" s="33">
        <v>0</v>
      </c>
      <c r="G125" s="34">
        <f t="shared" si="1"/>
        <v>0</v>
      </c>
    </row>
    <row r="126" spans="1:7" ht="36" x14ac:dyDescent="0.35">
      <c r="A126" s="30" t="s">
        <v>500</v>
      </c>
      <c r="B126" s="31" t="s">
        <v>470</v>
      </c>
      <c r="C126" s="30" t="s">
        <v>229</v>
      </c>
      <c r="D126" s="30" t="s">
        <v>415</v>
      </c>
      <c r="E126" s="38">
        <v>20</v>
      </c>
      <c r="F126" s="33">
        <v>0</v>
      </c>
      <c r="G126" s="34">
        <f t="shared" si="1"/>
        <v>0</v>
      </c>
    </row>
    <row r="127" spans="1:7" x14ac:dyDescent="0.35">
      <c r="A127" s="30" t="s">
        <v>501</v>
      </c>
      <c r="B127" s="48" t="s">
        <v>472</v>
      </c>
      <c r="C127" s="30" t="s">
        <v>451</v>
      </c>
      <c r="D127" s="30" t="s">
        <v>473</v>
      </c>
      <c r="E127" s="38">
        <v>40</v>
      </c>
      <c r="F127" s="33">
        <v>0</v>
      </c>
      <c r="G127" s="34">
        <f t="shared" si="1"/>
        <v>0</v>
      </c>
    </row>
    <row r="128" spans="1:7" x14ac:dyDescent="0.35">
      <c r="A128" s="30" t="s">
        <v>502</v>
      </c>
      <c r="B128" s="50" t="s">
        <v>471</v>
      </c>
      <c r="C128" s="30" t="s">
        <v>229</v>
      </c>
      <c r="D128" s="30" t="s">
        <v>127</v>
      </c>
      <c r="E128" s="38">
        <v>20</v>
      </c>
      <c r="F128" s="33">
        <v>0</v>
      </c>
      <c r="G128" s="34">
        <f t="shared" si="1"/>
        <v>0</v>
      </c>
    </row>
    <row r="129" spans="1:7" x14ac:dyDescent="0.35">
      <c r="A129" s="30" t="s">
        <v>503</v>
      </c>
      <c r="B129" s="31" t="s">
        <v>474</v>
      </c>
      <c r="C129" s="30" t="s">
        <v>229</v>
      </c>
      <c r="D129" s="30" t="s">
        <v>514</v>
      </c>
      <c r="E129" s="38">
        <v>20</v>
      </c>
      <c r="F129" s="33">
        <v>0</v>
      </c>
      <c r="G129" s="34">
        <f t="shared" si="1"/>
        <v>0</v>
      </c>
    </row>
    <row r="130" spans="1:7" ht="36" x14ac:dyDescent="0.35">
      <c r="A130" s="30" t="s">
        <v>504</v>
      </c>
      <c r="B130" s="31" t="s">
        <v>478</v>
      </c>
      <c r="C130" s="30" t="s">
        <v>229</v>
      </c>
      <c r="D130" s="30" t="s">
        <v>477</v>
      </c>
      <c r="E130" s="38">
        <v>20</v>
      </c>
      <c r="F130" s="33">
        <v>0</v>
      </c>
      <c r="G130" s="34">
        <f t="shared" si="1"/>
        <v>0</v>
      </c>
    </row>
    <row r="131" spans="1:7" ht="24" x14ac:dyDescent="0.35">
      <c r="A131" s="30" t="s">
        <v>505</v>
      </c>
      <c r="B131" s="31" t="s">
        <v>475</v>
      </c>
      <c r="C131" s="30" t="s">
        <v>229</v>
      </c>
      <c r="D131" s="30" t="s">
        <v>127</v>
      </c>
      <c r="E131" s="38">
        <v>20</v>
      </c>
      <c r="F131" s="33">
        <v>0</v>
      </c>
      <c r="G131" s="34">
        <f t="shared" ref="G131:G134" si="2">E131*F131</f>
        <v>0</v>
      </c>
    </row>
    <row r="132" spans="1:7" x14ac:dyDescent="0.35">
      <c r="A132" s="30" t="s">
        <v>506</v>
      </c>
      <c r="B132" s="31" t="s">
        <v>476</v>
      </c>
      <c r="C132" s="30" t="s">
        <v>229</v>
      </c>
      <c r="D132" s="30" t="s">
        <v>477</v>
      </c>
      <c r="E132" s="38">
        <v>10</v>
      </c>
      <c r="F132" s="33">
        <v>0</v>
      </c>
      <c r="G132" s="34">
        <f t="shared" si="2"/>
        <v>0</v>
      </c>
    </row>
    <row r="133" spans="1:7" ht="24" x14ac:dyDescent="0.35">
      <c r="A133" s="30" t="s">
        <v>507</v>
      </c>
      <c r="B133" s="31" t="s">
        <v>487</v>
      </c>
      <c r="C133" s="30" t="s">
        <v>229</v>
      </c>
      <c r="D133" s="30" t="s">
        <v>16</v>
      </c>
      <c r="E133" s="38">
        <v>10</v>
      </c>
      <c r="F133" s="33">
        <v>0</v>
      </c>
      <c r="G133" s="34">
        <f t="shared" si="2"/>
        <v>0</v>
      </c>
    </row>
    <row r="134" spans="1:7" ht="24" x14ac:dyDescent="0.35">
      <c r="A134" s="30" t="s">
        <v>518</v>
      </c>
      <c r="B134" s="44" t="s">
        <v>199</v>
      </c>
      <c r="C134" s="45" t="s">
        <v>229</v>
      </c>
      <c r="D134" s="45" t="s">
        <v>200</v>
      </c>
      <c r="E134" s="39">
        <v>450</v>
      </c>
      <c r="F134" s="33">
        <v>0</v>
      </c>
      <c r="G134" s="34">
        <f t="shared" si="2"/>
        <v>0</v>
      </c>
    </row>
    <row r="135" spans="1:7" x14ac:dyDescent="0.35">
      <c r="A135" s="68" t="s">
        <v>38</v>
      </c>
      <c r="B135" s="68"/>
      <c r="C135" s="68"/>
      <c r="D135" s="68"/>
      <c r="E135" s="68"/>
      <c r="F135" s="68"/>
      <c r="G135" s="49">
        <f>SUM(G2:G134)</f>
        <v>0</v>
      </c>
    </row>
  </sheetData>
  <sheetProtection algorithmName="SHA-512" hashValue="SyAWVyjBSCgfgPVMbEhn1dIZ6Ka45vbDKNj5kEcRIYsKWb94BdTFznrkfV2tvVIc89TToqdTKR8ft+wymbPH0A==" saltValue="d8GkI4NlverZz8U1CUFJPg==" spinCount="100000" sheet="1" objects="1" scenarios="1"/>
  <mergeCells count="1">
    <mergeCell ref="A135:F135"/>
  </mergeCells>
  <phoneticPr fontId="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workbookViewId="0">
      <selection activeCell="F12" sqref="F12"/>
    </sheetView>
  </sheetViews>
  <sheetFormatPr defaultRowHeight="14.5" x14ac:dyDescent="0.35"/>
  <cols>
    <col min="1" max="1" width="4" customWidth="1"/>
    <col min="2" max="2" width="110.08984375" customWidth="1"/>
    <col min="3" max="3" width="6.08984375" bestFit="1" customWidth="1"/>
    <col min="4" max="4" width="9.36328125" customWidth="1"/>
    <col min="5" max="5" width="5.90625" bestFit="1" customWidth="1"/>
    <col min="6" max="6" width="13.90625" bestFit="1" customWidth="1"/>
    <col min="7" max="7" width="11" customWidth="1"/>
  </cols>
  <sheetData>
    <row r="1" spans="1:7" ht="36" x14ac:dyDescent="0.35">
      <c r="A1" s="28" t="s">
        <v>0</v>
      </c>
      <c r="B1" s="53" t="s">
        <v>1</v>
      </c>
      <c r="C1" s="28" t="s">
        <v>156</v>
      </c>
      <c r="D1" s="28" t="s">
        <v>17</v>
      </c>
      <c r="E1" s="53" t="s">
        <v>3</v>
      </c>
      <c r="F1" s="29" t="s">
        <v>4</v>
      </c>
      <c r="G1" s="29" t="s">
        <v>5</v>
      </c>
    </row>
    <row r="2" spans="1:7" ht="24" x14ac:dyDescent="0.35">
      <c r="A2" s="38" t="s">
        <v>239</v>
      </c>
      <c r="B2" s="31" t="s">
        <v>145</v>
      </c>
      <c r="C2" s="30" t="s">
        <v>229</v>
      </c>
      <c r="D2" s="30" t="s">
        <v>37</v>
      </c>
      <c r="E2" s="38">
        <v>175</v>
      </c>
      <c r="F2" s="33">
        <v>0</v>
      </c>
      <c r="G2" s="34">
        <f>E2*F2</f>
        <v>0</v>
      </c>
    </row>
    <row r="3" spans="1:7" ht="24" x14ac:dyDescent="0.35">
      <c r="A3" s="38" t="s">
        <v>240</v>
      </c>
      <c r="B3" s="31" t="s">
        <v>338</v>
      </c>
      <c r="C3" s="30" t="s">
        <v>229</v>
      </c>
      <c r="D3" s="30" t="s">
        <v>37</v>
      </c>
      <c r="E3" s="38">
        <v>20</v>
      </c>
      <c r="F3" s="33">
        <v>0</v>
      </c>
      <c r="G3" s="34">
        <f t="shared" ref="G3:G23" si="0">E3*F3</f>
        <v>0</v>
      </c>
    </row>
    <row r="4" spans="1:7" ht="24" x14ac:dyDescent="0.35">
      <c r="A4" s="38" t="s">
        <v>241</v>
      </c>
      <c r="B4" s="31" t="s">
        <v>344</v>
      </c>
      <c r="C4" s="30" t="s">
        <v>229</v>
      </c>
      <c r="D4" s="30" t="s">
        <v>37</v>
      </c>
      <c r="E4" s="38">
        <v>30</v>
      </c>
      <c r="F4" s="33">
        <v>0</v>
      </c>
      <c r="G4" s="34">
        <f t="shared" si="0"/>
        <v>0</v>
      </c>
    </row>
    <row r="5" spans="1:7" ht="24" x14ac:dyDescent="0.35">
      <c r="A5" s="38" t="s">
        <v>242</v>
      </c>
      <c r="B5" s="35" t="s">
        <v>345</v>
      </c>
      <c r="C5" s="30" t="s">
        <v>229</v>
      </c>
      <c r="D5" s="30" t="s">
        <v>37</v>
      </c>
      <c r="E5" s="38">
        <v>30</v>
      </c>
      <c r="F5" s="33">
        <v>0</v>
      </c>
      <c r="G5" s="34">
        <f t="shared" si="0"/>
        <v>0</v>
      </c>
    </row>
    <row r="6" spans="1:7" x14ac:dyDescent="0.35">
      <c r="A6" s="38" t="s">
        <v>243</v>
      </c>
      <c r="B6" s="47" t="s">
        <v>339</v>
      </c>
      <c r="C6" s="30" t="s">
        <v>229</v>
      </c>
      <c r="D6" s="30" t="s">
        <v>37</v>
      </c>
      <c r="E6" s="38">
        <v>15</v>
      </c>
      <c r="F6" s="33">
        <v>0</v>
      </c>
      <c r="G6" s="34">
        <f t="shared" si="0"/>
        <v>0</v>
      </c>
    </row>
    <row r="7" spans="1:7" ht="24" x14ac:dyDescent="0.35">
      <c r="A7" s="38" t="s">
        <v>244</v>
      </c>
      <c r="B7" s="31" t="s">
        <v>146</v>
      </c>
      <c r="C7" s="30" t="s">
        <v>229</v>
      </c>
      <c r="D7" s="30" t="s">
        <v>37</v>
      </c>
      <c r="E7" s="38">
        <v>160</v>
      </c>
      <c r="F7" s="33">
        <v>0</v>
      </c>
      <c r="G7" s="34">
        <f t="shared" si="0"/>
        <v>0</v>
      </c>
    </row>
    <row r="8" spans="1:7" x14ac:dyDescent="0.35">
      <c r="A8" s="38" t="s">
        <v>245</v>
      </c>
      <c r="B8" s="31" t="s">
        <v>147</v>
      </c>
      <c r="C8" s="30" t="s">
        <v>229</v>
      </c>
      <c r="D8" s="30" t="s">
        <v>37</v>
      </c>
      <c r="E8" s="38">
        <v>80</v>
      </c>
      <c r="F8" s="33">
        <v>0</v>
      </c>
      <c r="G8" s="34">
        <f t="shared" si="0"/>
        <v>0</v>
      </c>
    </row>
    <row r="9" spans="1:7" x14ac:dyDescent="0.35">
      <c r="A9" s="38" t="s">
        <v>246</v>
      </c>
      <c r="B9" s="31" t="s">
        <v>194</v>
      </c>
      <c r="C9" s="30" t="s">
        <v>229</v>
      </c>
      <c r="D9" s="30" t="s">
        <v>37</v>
      </c>
      <c r="E9" s="38">
        <v>160</v>
      </c>
      <c r="F9" s="33">
        <v>0</v>
      </c>
      <c r="G9" s="34">
        <f t="shared" si="0"/>
        <v>0</v>
      </c>
    </row>
    <row r="10" spans="1:7" ht="24" x14ac:dyDescent="0.35">
      <c r="A10" s="38" t="s">
        <v>247</v>
      </c>
      <c r="B10" s="31" t="s">
        <v>148</v>
      </c>
      <c r="C10" s="30" t="s">
        <v>229</v>
      </c>
      <c r="D10" s="30" t="s">
        <v>37</v>
      </c>
      <c r="E10" s="38">
        <v>180</v>
      </c>
      <c r="F10" s="33">
        <v>0</v>
      </c>
      <c r="G10" s="34">
        <f t="shared" si="0"/>
        <v>0</v>
      </c>
    </row>
    <row r="11" spans="1:7" x14ac:dyDescent="0.35">
      <c r="A11" s="38" t="s">
        <v>248</v>
      </c>
      <c r="B11" s="31" t="s">
        <v>341</v>
      </c>
      <c r="C11" s="30" t="s">
        <v>229</v>
      </c>
      <c r="D11" s="30" t="s">
        <v>37</v>
      </c>
      <c r="E11" s="38">
        <v>10</v>
      </c>
      <c r="F11" s="33">
        <v>0</v>
      </c>
      <c r="G11" s="34">
        <f t="shared" si="0"/>
        <v>0</v>
      </c>
    </row>
    <row r="12" spans="1:7" x14ac:dyDescent="0.35">
      <c r="A12" s="38" t="s">
        <v>249</v>
      </c>
      <c r="B12" s="31" t="s">
        <v>149</v>
      </c>
      <c r="C12" s="30" t="s">
        <v>229</v>
      </c>
      <c r="D12" s="30" t="s">
        <v>150</v>
      </c>
      <c r="E12" s="38">
        <v>230</v>
      </c>
      <c r="F12" s="33">
        <v>0</v>
      </c>
      <c r="G12" s="34">
        <f t="shared" si="0"/>
        <v>0</v>
      </c>
    </row>
    <row r="13" spans="1:7" x14ac:dyDescent="0.35">
      <c r="A13" s="38" t="s">
        <v>250</v>
      </c>
      <c r="B13" s="31" t="s">
        <v>340</v>
      </c>
      <c r="C13" s="30" t="s">
        <v>229</v>
      </c>
      <c r="D13" s="30" t="s">
        <v>150</v>
      </c>
      <c r="E13" s="38">
        <v>80</v>
      </c>
      <c r="F13" s="33">
        <v>0</v>
      </c>
      <c r="G13" s="34">
        <f t="shared" si="0"/>
        <v>0</v>
      </c>
    </row>
    <row r="14" spans="1:7" x14ac:dyDescent="0.35">
      <c r="A14" s="38" t="s">
        <v>251</v>
      </c>
      <c r="B14" s="31" t="s">
        <v>151</v>
      </c>
      <c r="C14" s="30" t="s">
        <v>229</v>
      </c>
      <c r="D14" s="30" t="s">
        <v>37</v>
      </c>
      <c r="E14" s="38">
        <v>90</v>
      </c>
      <c r="F14" s="33">
        <v>0</v>
      </c>
      <c r="G14" s="34">
        <f t="shared" si="0"/>
        <v>0</v>
      </c>
    </row>
    <row r="15" spans="1:7" ht="24" x14ac:dyDescent="0.35">
      <c r="A15" s="38" t="s">
        <v>252</v>
      </c>
      <c r="B15" s="31" t="s">
        <v>152</v>
      </c>
      <c r="C15" s="30" t="s">
        <v>229</v>
      </c>
      <c r="D15" s="30" t="s">
        <v>37</v>
      </c>
      <c r="E15" s="38">
        <v>150</v>
      </c>
      <c r="F15" s="33">
        <v>0</v>
      </c>
      <c r="G15" s="34">
        <f t="shared" si="0"/>
        <v>0</v>
      </c>
    </row>
    <row r="16" spans="1:7" ht="24" x14ac:dyDescent="0.35">
      <c r="A16" s="38" t="s">
        <v>253</v>
      </c>
      <c r="B16" s="31" t="s">
        <v>202</v>
      </c>
      <c r="C16" s="30" t="s">
        <v>229</v>
      </c>
      <c r="D16" s="30" t="s">
        <v>37</v>
      </c>
      <c r="E16" s="38">
        <v>100</v>
      </c>
      <c r="F16" s="33">
        <v>0</v>
      </c>
      <c r="G16" s="34">
        <f t="shared" si="0"/>
        <v>0</v>
      </c>
    </row>
    <row r="17" spans="1:7" ht="36" x14ac:dyDescent="0.35">
      <c r="A17" s="38" t="s">
        <v>254</v>
      </c>
      <c r="B17" s="31" t="s">
        <v>346</v>
      </c>
      <c r="C17" s="30" t="s">
        <v>229</v>
      </c>
      <c r="D17" s="30" t="s">
        <v>37</v>
      </c>
      <c r="E17" s="38">
        <v>10</v>
      </c>
      <c r="F17" s="33">
        <v>0</v>
      </c>
      <c r="G17" s="34">
        <f t="shared" si="0"/>
        <v>0</v>
      </c>
    </row>
    <row r="18" spans="1:7" x14ac:dyDescent="0.35">
      <c r="A18" s="38" t="s">
        <v>255</v>
      </c>
      <c r="B18" s="31" t="s">
        <v>153</v>
      </c>
      <c r="C18" s="30" t="s">
        <v>229</v>
      </c>
      <c r="D18" s="30" t="s">
        <v>37</v>
      </c>
      <c r="E18" s="38">
        <v>50</v>
      </c>
      <c r="F18" s="33">
        <v>0</v>
      </c>
      <c r="G18" s="34">
        <f t="shared" si="0"/>
        <v>0</v>
      </c>
    </row>
    <row r="19" spans="1:7" ht="24" x14ac:dyDescent="0.35">
      <c r="A19" s="38" t="s">
        <v>256</v>
      </c>
      <c r="B19" s="31" t="s">
        <v>154</v>
      </c>
      <c r="C19" s="30" t="s">
        <v>229</v>
      </c>
      <c r="D19" s="30" t="s">
        <v>37</v>
      </c>
      <c r="E19" s="38">
        <v>30</v>
      </c>
      <c r="F19" s="33">
        <v>0</v>
      </c>
      <c r="G19" s="34">
        <f t="shared" si="0"/>
        <v>0</v>
      </c>
    </row>
    <row r="20" spans="1:7" ht="24" x14ac:dyDescent="0.35">
      <c r="A20" s="38" t="s">
        <v>257</v>
      </c>
      <c r="B20" s="31" t="s">
        <v>155</v>
      </c>
      <c r="C20" s="30" t="s">
        <v>229</v>
      </c>
      <c r="D20" s="30" t="s">
        <v>37</v>
      </c>
      <c r="E20" s="38">
        <v>270</v>
      </c>
      <c r="F20" s="33">
        <v>0</v>
      </c>
      <c r="G20" s="34">
        <f t="shared" si="0"/>
        <v>0</v>
      </c>
    </row>
    <row r="21" spans="1:7" ht="24" x14ac:dyDescent="0.35">
      <c r="A21" s="38" t="s">
        <v>258</v>
      </c>
      <c r="B21" s="31" t="s">
        <v>343</v>
      </c>
      <c r="C21" s="30" t="s">
        <v>229</v>
      </c>
      <c r="D21" s="30" t="s">
        <v>37</v>
      </c>
      <c r="E21" s="38">
        <v>100</v>
      </c>
      <c r="F21" s="33">
        <v>0</v>
      </c>
      <c r="G21" s="34">
        <f t="shared" si="0"/>
        <v>0</v>
      </c>
    </row>
    <row r="22" spans="1:7" ht="24" x14ac:dyDescent="0.35">
      <c r="A22" s="38" t="s">
        <v>259</v>
      </c>
      <c r="B22" s="31" t="s">
        <v>347</v>
      </c>
      <c r="C22" s="30" t="s">
        <v>229</v>
      </c>
      <c r="D22" s="30" t="s">
        <v>37</v>
      </c>
      <c r="E22" s="38">
        <v>30</v>
      </c>
      <c r="F22" s="33">
        <v>0</v>
      </c>
      <c r="G22" s="34">
        <f t="shared" si="0"/>
        <v>0</v>
      </c>
    </row>
    <row r="23" spans="1:7" x14ac:dyDescent="0.35">
      <c r="A23" s="38" t="s">
        <v>260</v>
      </c>
      <c r="B23" s="31" t="s">
        <v>342</v>
      </c>
      <c r="C23" s="30" t="s">
        <v>229</v>
      </c>
      <c r="D23" s="30" t="s">
        <v>37</v>
      </c>
      <c r="E23" s="38">
        <v>10</v>
      </c>
      <c r="F23" s="33">
        <v>0</v>
      </c>
      <c r="G23" s="34">
        <f t="shared" si="0"/>
        <v>0</v>
      </c>
    </row>
    <row r="24" spans="1:7" x14ac:dyDescent="0.35">
      <c r="A24" s="68" t="s">
        <v>38</v>
      </c>
      <c r="B24" s="68"/>
      <c r="C24" s="68"/>
      <c r="D24" s="68"/>
      <c r="E24" s="68"/>
      <c r="F24" s="68"/>
      <c r="G24" s="59">
        <f>SUM(G2:G23)</f>
        <v>0</v>
      </c>
    </row>
  </sheetData>
  <sheetProtection algorithmName="SHA-512" hashValue="I4NqY1aHqbesKzQiJNBx0DaZ9Hll8lQxpgjlJ5K11K8twfid199M3BImoxkWgSZ3DNrAaS9IBptAhvOnRR7ZqQ==" saltValue="RL9NLUfWyVcC/2/mZtKN3w==" spinCount="100000" sheet="1" objects="1" scenarios="1"/>
  <mergeCells count="1">
    <mergeCell ref="A24:F24"/>
  </mergeCells>
  <phoneticPr fontId="5" type="noConversion"/>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3"/>
  <sheetViews>
    <sheetView topLeftCell="A17" workbookViewId="0">
      <selection activeCell="F21" sqref="F21"/>
    </sheetView>
  </sheetViews>
  <sheetFormatPr defaultRowHeight="14.5" x14ac:dyDescent="0.35"/>
  <cols>
    <col min="1" max="1" width="4.453125" customWidth="1"/>
    <col min="2" max="2" width="110.90625" customWidth="1"/>
    <col min="3" max="3" width="6.08984375" bestFit="1" customWidth="1"/>
    <col min="4" max="4" width="9.36328125" customWidth="1"/>
    <col min="5" max="5" width="6.08984375" customWidth="1"/>
    <col min="6" max="6" width="13.90625" bestFit="1" customWidth="1"/>
    <col min="7" max="7" width="10.08984375" customWidth="1"/>
  </cols>
  <sheetData>
    <row r="1" spans="1:7" ht="36" x14ac:dyDescent="0.35">
      <c r="A1" s="60" t="s">
        <v>0</v>
      </c>
      <c r="B1" s="60" t="s">
        <v>1</v>
      </c>
      <c r="C1" s="60" t="s">
        <v>2</v>
      </c>
      <c r="D1" s="60" t="s">
        <v>144</v>
      </c>
      <c r="E1" s="60" t="s">
        <v>7</v>
      </c>
      <c r="F1" s="29" t="s">
        <v>4</v>
      </c>
      <c r="G1" s="29" t="s">
        <v>5</v>
      </c>
    </row>
    <row r="2" spans="1:7" ht="36" x14ac:dyDescent="0.35">
      <c r="A2" s="46" t="s">
        <v>239</v>
      </c>
      <c r="B2" s="31" t="s">
        <v>349</v>
      </c>
      <c r="C2" s="30" t="s">
        <v>229</v>
      </c>
      <c r="D2" s="30" t="s">
        <v>22</v>
      </c>
      <c r="E2" s="32">
        <v>350</v>
      </c>
      <c r="F2" s="33">
        <v>0</v>
      </c>
      <c r="G2" s="34">
        <f t="shared" ref="G2:G22" si="0">E2*F2</f>
        <v>0</v>
      </c>
    </row>
    <row r="3" spans="1:7" ht="36" x14ac:dyDescent="0.35">
      <c r="A3" s="46" t="s">
        <v>240</v>
      </c>
      <c r="B3" s="31" t="s">
        <v>348</v>
      </c>
      <c r="C3" s="30" t="s">
        <v>229</v>
      </c>
      <c r="D3" s="30" t="s">
        <v>113</v>
      </c>
      <c r="E3" s="32">
        <v>1800</v>
      </c>
      <c r="F3" s="33">
        <v>0</v>
      </c>
      <c r="G3" s="34">
        <f t="shared" si="0"/>
        <v>0</v>
      </c>
    </row>
    <row r="4" spans="1:7" ht="24" x14ac:dyDescent="0.35">
      <c r="A4" s="46" t="s">
        <v>241</v>
      </c>
      <c r="B4" s="31" t="s">
        <v>360</v>
      </c>
      <c r="C4" s="30" t="s">
        <v>229</v>
      </c>
      <c r="D4" s="30" t="s">
        <v>113</v>
      </c>
      <c r="E4" s="32">
        <v>4000</v>
      </c>
      <c r="F4" s="33">
        <v>0</v>
      </c>
      <c r="G4" s="34">
        <f t="shared" si="0"/>
        <v>0</v>
      </c>
    </row>
    <row r="5" spans="1:7" ht="24" x14ac:dyDescent="0.35">
      <c r="A5" s="46" t="s">
        <v>242</v>
      </c>
      <c r="B5" s="37" t="s">
        <v>367</v>
      </c>
      <c r="C5" s="30" t="s">
        <v>229</v>
      </c>
      <c r="D5" s="30" t="s">
        <v>22</v>
      </c>
      <c r="E5" s="32">
        <v>2000</v>
      </c>
      <c r="F5" s="33">
        <v>0</v>
      </c>
      <c r="G5" s="34">
        <f t="shared" si="0"/>
        <v>0</v>
      </c>
    </row>
    <row r="6" spans="1:7" ht="60" x14ac:dyDescent="0.35">
      <c r="A6" s="46" t="s">
        <v>243</v>
      </c>
      <c r="B6" s="31" t="s">
        <v>361</v>
      </c>
      <c r="C6" s="30" t="s">
        <v>229</v>
      </c>
      <c r="D6" s="30" t="s">
        <v>36</v>
      </c>
      <c r="E6" s="32">
        <v>200</v>
      </c>
      <c r="F6" s="33">
        <v>0</v>
      </c>
      <c r="G6" s="34">
        <f t="shared" si="0"/>
        <v>0</v>
      </c>
    </row>
    <row r="7" spans="1:7" ht="48" x14ac:dyDescent="0.35">
      <c r="A7" s="46" t="s">
        <v>244</v>
      </c>
      <c r="B7" s="31" t="s">
        <v>350</v>
      </c>
      <c r="C7" s="30" t="s">
        <v>489</v>
      </c>
      <c r="D7" s="30" t="s">
        <v>19</v>
      </c>
      <c r="E7" s="32">
        <v>280</v>
      </c>
      <c r="F7" s="33">
        <v>0</v>
      </c>
      <c r="G7" s="34">
        <f t="shared" si="0"/>
        <v>0</v>
      </c>
    </row>
    <row r="8" spans="1:7" ht="60" x14ac:dyDescent="0.35">
      <c r="A8" s="46" t="s">
        <v>245</v>
      </c>
      <c r="B8" s="31" t="s">
        <v>351</v>
      </c>
      <c r="C8" s="30" t="s">
        <v>229</v>
      </c>
      <c r="D8" s="30" t="s">
        <v>20</v>
      </c>
      <c r="E8" s="32">
        <v>1900</v>
      </c>
      <c r="F8" s="33">
        <v>0</v>
      </c>
      <c r="G8" s="34">
        <f t="shared" si="0"/>
        <v>0</v>
      </c>
    </row>
    <row r="9" spans="1:7" ht="60" x14ac:dyDescent="0.35">
      <c r="A9" s="46" t="s">
        <v>246</v>
      </c>
      <c r="B9" s="31" t="s">
        <v>352</v>
      </c>
      <c r="C9" s="30" t="s">
        <v>229</v>
      </c>
      <c r="D9" s="30" t="s">
        <v>20</v>
      </c>
      <c r="E9" s="32">
        <v>1200</v>
      </c>
      <c r="F9" s="33">
        <v>0</v>
      </c>
      <c r="G9" s="34">
        <f t="shared" si="0"/>
        <v>0</v>
      </c>
    </row>
    <row r="10" spans="1:7" ht="60" x14ac:dyDescent="0.35">
      <c r="A10" s="46" t="s">
        <v>247</v>
      </c>
      <c r="B10" s="31" t="s">
        <v>353</v>
      </c>
      <c r="C10" s="30" t="s">
        <v>229</v>
      </c>
      <c r="D10" s="30" t="s">
        <v>20</v>
      </c>
      <c r="E10" s="32">
        <v>1200</v>
      </c>
      <c r="F10" s="33">
        <v>0</v>
      </c>
      <c r="G10" s="34">
        <f t="shared" si="0"/>
        <v>0</v>
      </c>
    </row>
    <row r="11" spans="1:7" ht="48" x14ac:dyDescent="0.35">
      <c r="A11" s="46" t="s">
        <v>248</v>
      </c>
      <c r="B11" s="31" t="s">
        <v>354</v>
      </c>
      <c r="C11" s="30" t="s">
        <v>229</v>
      </c>
      <c r="D11" s="30" t="s">
        <v>20</v>
      </c>
      <c r="E11" s="32">
        <v>1600</v>
      </c>
      <c r="F11" s="33">
        <v>0</v>
      </c>
      <c r="G11" s="34">
        <f t="shared" si="0"/>
        <v>0</v>
      </c>
    </row>
    <row r="12" spans="1:7" ht="36" x14ac:dyDescent="0.35">
      <c r="A12" s="46" t="s">
        <v>249</v>
      </c>
      <c r="B12" s="31" t="s">
        <v>362</v>
      </c>
      <c r="C12" s="30" t="s">
        <v>229</v>
      </c>
      <c r="D12" s="30" t="s">
        <v>9</v>
      </c>
      <c r="E12" s="32">
        <v>1150</v>
      </c>
      <c r="F12" s="33">
        <v>0</v>
      </c>
      <c r="G12" s="34">
        <f t="shared" si="0"/>
        <v>0</v>
      </c>
    </row>
    <row r="13" spans="1:7" ht="36" x14ac:dyDescent="0.35">
      <c r="A13" s="46" t="s">
        <v>250</v>
      </c>
      <c r="B13" s="31" t="s">
        <v>364</v>
      </c>
      <c r="C13" s="30" t="s">
        <v>229</v>
      </c>
      <c r="D13" s="30" t="s">
        <v>20</v>
      </c>
      <c r="E13" s="32">
        <v>1200</v>
      </c>
      <c r="F13" s="33">
        <v>0</v>
      </c>
      <c r="G13" s="34">
        <f t="shared" si="0"/>
        <v>0</v>
      </c>
    </row>
    <row r="14" spans="1:7" ht="36" x14ac:dyDescent="0.35">
      <c r="A14" s="46" t="s">
        <v>251</v>
      </c>
      <c r="B14" s="31" t="s">
        <v>355</v>
      </c>
      <c r="C14" s="30" t="s">
        <v>229</v>
      </c>
      <c r="D14" s="30" t="s">
        <v>20</v>
      </c>
      <c r="E14" s="32">
        <v>260</v>
      </c>
      <c r="F14" s="33">
        <v>0</v>
      </c>
      <c r="G14" s="34">
        <f t="shared" si="0"/>
        <v>0</v>
      </c>
    </row>
    <row r="15" spans="1:7" ht="36" x14ac:dyDescent="0.35">
      <c r="A15" s="46" t="s">
        <v>252</v>
      </c>
      <c r="B15" s="31" t="s">
        <v>363</v>
      </c>
      <c r="C15" s="30" t="s">
        <v>229</v>
      </c>
      <c r="D15" s="30" t="s">
        <v>34</v>
      </c>
      <c r="E15" s="32">
        <v>250</v>
      </c>
      <c r="F15" s="33">
        <v>0</v>
      </c>
      <c r="G15" s="34">
        <f t="shared" si="0"/>
        <v>0</v>
      </c>
    </row>
    <row r="16" spans="1:7" ht="48" x14ac:dyDescent="0.35">
      <c r="A16" s="46" t="s">
        <v>253</v>
      </c>
      <c r="B16" s="31" t="s">
        <v>356</v>
      </c>
      <c r="C16" s="30" t="s">
        <v>229</v>
      </c>
      <c r="D16" s="30" t="s">
        <v>9</v>
      </c>
      <c r="E16" s="32">
        <v>450</v>
      </c>
      <c r="F16" s="33">
        <v>0</v>
      </c>
      <c r="G16" s="34">
        <f t="shared" si="0"/>
        <v>0</v>
      </c>
    </row>
    <row r="17" spans="1:7" ht="36" x14ac:dyDescent="0.35">
      <c r="A17" s="46" t="s">
        <v>254</v>
      </c>
      <c r="B17" s="31" t="s">
        <v>357</v>
      </c>
      <c r="C17" s="30" t="s">
        <v>229</v>
      </c>
      <c r="D17" s="30" t="s">
        <v>20</v>
      </c>
      <c r="E17" s="32">
        <v>1800</v>
      </c>
      <c r="F17" s="33">
        <v>0</v>
      </c>
      <c r="G17" s="34">
        <f t="shared" si="0"/>
        <v>0</v>
      </c>
    </row>
    <row r="18" spans="1:7" ht="24" x14ac:dyDescent="0.35">
      <c r="A18" s="46" t="s">
        <v>255</v>
      </c>
      <c r="B18" s="31" t="s">
        <v>365</v>
      </c>
      <c r="C18" s="30" t="s">
        <v>489</v>
      </c>
      <c r="D18" s="30" t="s">
        <v>19</v>
      </c>
      <c r="E18" s="32">
        <v>60</v>
      </c>
      <c r="F18" s="33">
        <v>0</v>
      </c>
      <c r="G18" s="34">
        <f t="shared" si="0"/>
        <v>0</v>
      </c>
    </row>
    <row r="19" spans="1:7" ht="36" x14ac:dyDescent="0.35">
      <c r="A19" s="46" t="s">
        <v>256</v>
      </c>
      <c r="B19" s="31" t="s">
        <v>358</v>
      </c>
      <c r="C19" s="30" t="s">
        <v>229</v>
      </c>
      <c r="D19" s="30" t="s">
        <v>12</v>
      </c>
      <c r="E19" s="32">
        <v>1000</v>
      </c>
      <c r="F19" s="33">
        <v>0</v>
      </c>
      <c r="G19" s="34">
        <f t="shared" si="0"/>
        <v>0</v>
      </c>
    </row>
    <row r="20" spans="1:7" ht="24" x14ac:dyDescent="0.35">
      <c r="A20" s="46" t="s">
        <v>257</v>
      </c>
      <c r="B20" s="31" t="s">
        <v>366</v>
      </c>
      <c r="C20" s="30" t="s">
        <v>489</v>
      </c>
      <c r="D20" s="30" t="s">
        <v>19</v>
      </c>
      <c r="E20" s="32">
        <v>70</v>
      </c>
      <c r="F20" s="33">
        <v>0</v>
      </c>
      <c r="G20" s="34">
        <f t="shared" si="0"/>
        <v>0</v>
      </c>
    </row>
    <row r="21" spans="1:7" ht="36.5" x14ac:dyDescent="0.35">
      <c r="A21" s="46" t="s">
        <v>258</v>
      </c>
      <c r="B21" s="61" t="s">
        <v>359</v>
      </c>
      <c r="C21" s="30" t="s">
        <v>229</v>
      </c>
      <c r="D21" s="30" t="s">
        <v>9</v>
      </c>
      <c r="E21" s="32">
        <v>40</v>
      </c>
      <c r="F21" s="33">
        <v>0</v>
      </c>
      <c r="G21" s="34">
        <f t="shared" si="0"/>
        <v>0</v>
      </c>
    </row>
    <row r="22" spans="1:7" ht="36" x14ac:dyDescent="0.35">
      <c r="A22" s="46" t="s">
        <v>259</v>
      </c>
      <c r="B22" s="31" t="s">
        <v>368</v>
      </c>
      <c r="C22" s="30" t="s">
        <v>229</v>
      </c>
      <c r="D22" s="30" t="s">
        <v>113</v>
      </c>
      <c r="E22" s="32">
        <v>50</v>
      </c>
      <c r="F22" s="33">
        <v>0</v>
      </c>
      <c r="G22" s="34">
        <f t="shared" si="0"/>
        <v>0</v>
      </c>
    </row>
    <row r="23" spans="1:7" x14ac:dyDescent="0.35">
      <c r="A23" s="68" t="s">
        <v>38</v>
      </c>
      <c r="B23" s="68"/>
      <c r="C23" s="68"/>
      <c r="D23" s="68"/>
      <c r="E23" s="68"/>
      <c r="F23" s="68"/>
      <c r="G23" s="49">
        <f>SUM(G2:G22)</f>
        <v>0</v>
      </c>
    </row>
  </sheetData>
  <sheetProtection algorithmName="SHA-512" hashValue="M/QH1Z9FHgZot3RcIEbtmfN3RtS2V/xLDLbJ9iKQfQdw9idD1dbeIGGSaO/2bEWmZXggjjXaA3G2wqUcGRXKdg==" saltValue="7murjmu3WYVse3JAG1FH0w==" spinCount="100000" sheet="1" objects="1" scenarios="1"/>
  <mergeCells count="1">
    <mergeCell ref="A23:F23"/>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4"/>
  <sheetViews>
    <sheetView workbookViewId="0">
      <selection activeCell="F7" sqref="F7"/>
    </sheetView>
  </sheetViews>
  <sheetFormatPr defaultRowHeight="14.5" x14ac:dyDescent="0.35"/>
  <cols>
    <col min="1" max="1" width="4.453125" customWidth="1"/>
    <col min="2" max="2" width="100.36328125" customWidth="1"/>
    <col min="3" max="3" width="6.08984375" bestFit="1" customWidth="1"/>
    <col min="4" max="4" width="9.36328125" customWidth="1"/>
    <col min="5" max="5" width="5.90625" bestFit="1" customWidth="1"/>
    <col min="6" max="6" width="13.90625" bestFit="1" customWidth="1"/>
    <col min="7" max="7" width="9.36328125" bestFit="1" customWidth="1"/>
  </cols>
  <sheetData>
    <row r="1" spans="1:7" ht="36" x14ac:dyDescent="0.35">
      <c r="A1" s="60" t="s">
        <v>0</v>
      </c>
      <c r="B1" s="62" t="s">
        <v>1</v>
      </c>
      <c r="C1" s="60" t="s">
        <v>2</v>
      </c>
      <c r="D1" s="28" t="s">
        <v>17</v>
      </c>
      <c r="E1" s="60" t="s">
        <v>7</v>
      </c>
      <c r="F1" s="29" t="s">
        <v>4</v>
      </c>
      <c r="G1" s="29" t="s">
        <v>5</v>
      </c>
    </row>
    <row r="2" spans="1:7" ht="24" x14ac:dyDescent="0.35">
      <c r="A2" s="46" t="s">
        <v>239</v>
      </c>
      <c r="B2" s="31" t="s">
        <v>157</v>
      </c>
      <c r="C2" s="30" t="s">
        <v>489</v>
      </c>
      <c r="D2" s="30" t="s">
        <v>201</v>
      </c>
      <c r="E2" s="32">
        <v>10</v>
      </c>
      <c r="F2" s="33">
        <v>0</v>
      </c>
      <c r="G2" s="34">
        <f t="shared" ref="G2:G13" si="0">E2*F2</f>
        <v>0</v>
      </c>
    </row>
    <row r="3" spans="1:7" ht="24" x14ac:dyDescent="0.35">
      <c r="A3" s="46" t="s">
        <v>240</v>
      </c>
      <c r="B3" s="31" t="s">
        <v>158</v>
      </c>
      <c r="C3" s="30" t="s">
        <v>489</v>
      </c>
      <c r="D3" s="30" t="s">
        <v>201</v>
      </c>
      <c r="E3" s="32">
        <v>10</v>
      </c>
      <c r="F3" s="33">
        <v>0</v>
      </c>
      <c r="G3" s="34">
        <f t="shared" si="0"/>
        <v>0</v>
      </c>
    </row>
    <row r="4" spans="1:7" ht="36" x14ac:dyDescent="0.35">
      <c r="A4" s="46" t="s">
        <v>241</v>
      </c>
      <c r="B4" s="31" t="s">
        <v>159</v>
      </c>
      <c r="C4" s="30" t="s">
        <v>489</v>
      </c>
      <c r="D4" s="30" t="s">
        <v>201</v>
      </c>
      <c r="E4" s="32">
        <v>30</v>
      </c>
      <c r="F4" s="33">
        <v>0</v>
      </c>
      <c r="G4" s="34">
        <f t="shared" si="0"/>
        <v>0</v>
      </c>
    </row>
    <row r="5" spans="1:7" x14ac:dyDescent="0.35">
      <c r="A5" s="46" t="s">
        <v>242</v>
      </c>
      <c r="B5" s="31" t="s">
        <v>369</v>
      </c>
      <c r="C5" s="30" t="s">
        <v>489</v>
      </c>
      <c r="D5" s="30" t="s">
        <v>201</v>
      </c>
      <c r="E5" s="32">
        <v>10</v>
      </c>
      <c r="F5" s="33">
        <v>0</v>
      </c>
      <c r="G5" s="34">
        <f t="shared" si="0"/>
        <v>0</v>
      </c>
    </row>
    <row r="6" spans="1:7" ht="36" x14ac:dyDescent="0.35">
      <c r="A6" s="46" t="s">
        <v>243</v>
      </c>
      <c r="B6" s="47" t="s">
        <v>515</v>
      </c>
      <c r="C6" s="30" t="s">
        <v>489</v>
      </c>
      <c r="D6" s="30" t="s">
        <v>201</v>
      </c>
      <c r="E6" s="32">
        <v>10</v>
      </c>
      <c r="F6" s="33">
        <v>0</v>
      </c>
      <c r="G6" s="34">
        <f t="shared" si="0"/>
        <v>0</v>
      </c>
    </row>
    <row r="7" spans="1:7" ht="84" x14ac:dyDescent="0.35">
      <c r="A7" s="46" t="s">
        <v>244</v>
      </c>
      <c r="B7" s="31" t="s">
        <v>370</v>
      </c>
      <c r="C7" s="30" t="s">
        <v>489</v>
      </c>
      <c r="D7" s="30" t="s">
        <v>201</v>
      </c>
      <c r="E7" s="32">
        <v>200</v>
      </c>
      <c r="F7" s="33">
        <v>0</v>
      </c>
      <c r="G7" s="34">
        <f t="shared" si="0"/>
        <v>0</v>
      </c>
    </row>
    <row r="8" spans="1:7" ht="84" x14ac:dyDescent="0.35">
      <c r="A8" s="46" t="s">
        <v>245</v>
      </c>
      <c r="B8" s="47" t="s">
        <v>492</v>
      </c>
      <c r="C8" s="30" t="s">
        <v>489</v>
      </c>
      <c r="D8" s="30" t="s">
        <v>201</v>
      </c>
      <c r="E8" s="32">
        <v>900</v>
      </c>
      <c r="F8" s="33">
        <v>0</v>
      </c>
      <c r="G8" s="34">
        <f t="shared" si="0"/>
        <v>0</v>
      </c>
    </row>
    <row r="9" spans="1:7" ht="24" x14ac:dyDescent="0.35">
      <c r="A9" s="46" t="s">
        <v>246</v>
      </c>
      <c r="B9" s="31" t="s">
        <v>160</v>
      </c>
      <c r="C9" s="30" t="s">
        <v>489</v>
      </c>
      <c r="D9" s="30" t="s">
        <v>201</v>
      </c>
      <c r="E9" s="32">
        <v>50</v>
      </c>
      <c r="F9" s="33">
        <v>0</v>
      </c>
      <c r="G9" s="34">
        <f t="shared" si="0"/>
        <v>0</v>
      </c>
    </row>
    <row r="10" spans="1:7" x14ac:dyDescent="0.35">
      <c r="A10" s="46" t="s">
        <v>247</v>
      </c>
      <c r="B10" s="31" t="s">
        <v>181</v>
      </c>
      <c r="C10" s="30" t="s">
        <v>489</v>
      </c>
      <c r="D10" s="30" t="s">
        <v>201</v>
      </c>
      <c r="E10" s="32">
        <v>10</v>
      </c>
      <c r="F10" s="33">
        <v>0</v>
      </c>
      <c r="G10" s="34">
        <f t="shared" si="0"/>
        <v>0</v>
      </c>
    </row>
    <row r="11" spans="1:7" x14ac:dyDescent="0.35">
      <c r="A11" s="46" t="s">
        <v>248</v>
      </c>
      <c r="B11" s="31" t="s">
        <v>182</v>
      </c>
      <c r="C11" s="30" t="s">
        <v>489</v>
      </c>
      <c r="D11" s="30" t="s">
        <v>201</v>
      </c>
      <c r="E11" s="32">
        <v>5</v>
      </c>
      <c r="F11" s="33">
        <v>0</v>
      </c>
      <c r="G11" s="34">
        <f t="shared" si="0"/>
        <v>0</v>
      </c>
    </row>
    <row r="12" spans="1:7" ht="24" x14ac:dyDescent="0.35">
      <c r="A12" s="46" t="s">
        <v>249</v>
      </c>
      <c r="B12" s="31" t="s">
        <v>183</v>
      </c>
      <c r="C12" s="30" t="s">
        <v>489</v>
      </c>
      <c r="D12" s="30" t="s">
        <v>201</v>
      </c>
      <c r="E12" s="32">
        <v>5</v>
      </c>
      <c r="F12" s="33">
        <v>0</v>
      </c>
      <c r="G12" s="34">
        <f t="shared" si="0"/>
        <v>0</v>
      </c>
    </row>
    <row r="13" spans="1:7" ht="24" x14ac:dyDescent="0.35">
      <c r="A13" s="46" t="s">
        <v>250</v>
      </c>
      <c r="B13" s="31" t="s">
        <v>371</v>
      </c>
      <c r="C13" s="30" t="s">
        <v>229</v>
      </c>
      <c r="D13" s="30" t="s">
        <v>232</v>
      </c>
      <c r="E13" s="32">
        <v>200</v>
      </c>
      <c r="F13" s="33">
        <v>0</v>
      </c>
      <c r="G13" s="34">
        <f t="shared" si="0"/>
        <v>0</v>
      </c>
    </row>
    <row r="14" spans="1:7" x14ac:dyDescent="0.35">
      <c r="A14" s="68" t="s">
        <v>38</v>
      </c>
      <c r="B14" s="68"/>
      <c r="C14" s="68"/>
      <c r="D14" s="68"/>
      <c r="E14" s="68"/>
      <c r="F14" s="68"/>
      <c r="G14" s="59">
        <f>SUM(G2:G13)</f>
        <v>0</v>
      </c>
    </row>
  </sheetData>
  <sheetProtection algorithmName="SHA-512" hashValue="k+FuuzvW0GLJHjMlWPFuJu9Owy+KVUNwsfExcEFopCEi9iT3g+yJgr2u96wK20Cad8uqEsXznt9OUsZbj/ehIQ==" saltValue="No7yNKwm1QbEDNIUpDjsGw==" spinCount="100000" sheet="1" objects="1" scenarios="1"/>
  <mergeCells count="1">
    <mergeCell ref="A14:F14"/>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AA00B-3ED8-4DC9-A303-ABA0577EB95D}">
  <dimension ref="A1:J3"/>
  <sheetViews>
    <sheetView workbookViewId="0">
      <selection activeCell="F2" sqref="F2"/>
    </sheetView>
  </sheetViews>
  <sheetFormatPr defaultColWidth="8.90625" defaultRowHeight="12" x14ac:dyDescent="0.3"/>
  <cols>
    <col min="1" max="1" width="3.08984375" style="63" bestFit="1" customWidth="1"/>
    <col min="2" max="2" width="85" style="63" customWidth="1"/>
    <col min="3" max="3" width="6.36328125" style="63" bestFit="1" customWidth="1"/>
    <col min="4" max="4" width="13.36328125" style="63" bestFit="1" customWidth="1"/>
    <col min="5" max="5" width="6" style="63" bestFit="1" customWidth="1"/>
    <col min="6" max="6" width="15.54296875" style="63" customWidth="1"/>
    <col min="7" max="7" width="10.54296875" style="63" customWidth="1"/>
    <col min="8" max="16384" width="8.90625" style="63"/>
  </cols>
  <sheetData>
    <row r="1" spans="1:10" ht="36" x14ac:dyDescent="0.3">
      <c r="A1" s="28" t="s">
        <v>0</v>
      </c>
      <c r="B1" s="28" t="s">
        <v>1</v>
      </c>
      <c r="C1" s="28" t="s">
        <v>2</v>
      </c>
      <c r="D1" s="28" t="s">
        <v>17</v>
      </c>
      <c r="E1" s="28" t="s">
        <v>7</v>
      </c>
      <c r="F1" s="29" t="s">
        <v>4</v>
      </c>
      <c r="G1" s="29" t="s">
        <v>5</v>
      </c>
    </row>
    <row r="2" spans="1:10" ht="36" x14ac:dyDescent="0.3">
      <c r="A2" s="38">
        <v>1</v>
      </c>
      <c r="B2" s="44" t="s">
        <v>163</v>
      </c>
      <c r="C2" s="45" t="s">
        <v>229</v>
      </c>
      <c r="D2" s="45" t="s">
        <v>99</v>
      </c>
      <c r="E2" s="39">
        <v>19000</v>
      </c>
      <c r="F2" s="33">
        <v>0</v>
      </c>
      <c r="G2" s="34">
        <f t="shared" ref="G2" si="0">E2*F2</f>
        <v>0</v>
      </c>
      <c r="H2" s="64"/>
      <c r="I2" s="64"/>
      <c r="J2" s="64"/>
    </row>
    <row r="3" spans="1:10" x14ac:dyDescent="0.3">
      <c r="A3" s="68" t="s">
        <v>38</v>
      </c>
      <c r="B3" s="68"/>
      <c r="C3" s="68"/>
      <c r="D3" s="68"/>
      <c r="E3" s="68"/>
      <c r="F3" s="68"/>
      <c r="G3" s="59">
        <f>SUM(G2:G2)</f>
        <v>0</v>
      </c>
    </row>
  </sheetData>
  <sheetProtection algorithmName="SHA-512" hashValue="kH4teLECd/yrgsBNr5o1KndVvZD7xebBcUqHbsTpJtHQsum9+G9pW3itJE6/xL5djqVTbVkdHFhEguWSKicjbQ==" saltValue="yjHWIGobob4kTDPx5fmNpw==" spinCount="100000" sheet="1" objects="1" scenarios="1"/>
  <mergeCells count="1">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C1ADE-AA19-4B74-9466-925F38E01F89}">
  <dimension ref="A1:F3"/>
  <sheetViews>
    <sheetView workbookViewId="0">
      <selection activeCell="E2" sqref="E2"/>
    </sheetView>
  </sheetViews>
  <sheetFormatPr defaultRowHeight="14.5" x14ac:dyDescent="0.35"/>
  <cols>
    <col min="1" max="1" width="6.36328125" customWidth="1"/>
    <col min="2" max="2" width="55.08984375" customWidth="1"/>
    <col min="5" max="5" width="12.26953125" customWidth="1"/>
    <col min="6" max="6" width="20.453125" customWidth="1"/>
  </cols>
  <sheetData>
    <row r="1" spans="1:6" ht="48" x14ac:dyDescent="0.35">
      <c r="A1" s="60" t="s">
        <v>0</v>
      </c>
      <c r="B1" s="62" t="s">
        <v>1</v>
      </c>
      <c r="C1" s="60" t="s">
        <v>2</v>
      </c>
      <c r="D1" s="60" t="s">
        <v>7</v>
      </c>
      <c r="E1" s="29" t="s">
        <v>4</v>
      </c>
      <c r="F1" s="29" t="s">
        <v>5</v>
      </c>
    </row>
    <row r="2" spans="1:6" ht="96" x14ac:dyDescent="0.35">
      <c r="A2" s="46">
        <v>1</v>
      </c>
      <c r="B2" s="44" t="s">
        <v>233</v>
      </c>
      <c r="C2" s="30" t="s">
        <v>489</v>
      </c>
      <c r="D2" s="54">
        <v>135</v>
      </c>
      <c r="E2" s="33">
        <v>0</v>
      </c>
      <c r="F2" s="34">
        <f t="shared" ref="F2" si="0">D2*E2</f>
        <v>0</v>
      </c>
    </row>
    <row r="3" spans="1:6" x14ac:dyDescent="0.35">
      <c r="A3" s="68" t="s">
        <v>38</v>
      </c>
      <c r="B3" s="68"/>
      <c r="C3" s="68"/>
      <c r="D3" s="68"/>
      <c r="E3" s="68"/>
      <c r="F3" s="59">
        <f>SUM(F2:F2)</f>
        <v>0</v>
      </c>
    </row>
  </sheetData>
  <sheetProtection algorithmName="SHA-512" hashValue="hJEFjvQBDeAmybZVTFwBmg+N6MxlmH+Xe60P3plJEebuQdgFEV8mIHpbl6CqGux6N+3C5Id9PfrFB6Z5UIUpjQ==" saltValue="sp1G+AnBwnpsHAiWNd3K+g==" spinCount="100000" sheet="1" objects="1" scenarios="1"/>
  <mergeCells count="1">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MIĘSO WĘDLINY DRÓB</vt:lpstr>
      <vt:lpstr>WARZYWA OWOCE</vt:lpstr>
      <vt:lpstr>NABIAŁ</vt:lpstr>
      <vt:lpstr>ART. OGÓLNOSPOŻYWCZE</vt:lpstr>
      <vt:lpstr>MROŻONKI</vt:lpstr>
      <vt:lpstr>PIECZYWO</vt:lpstr>
      <vt:lpstr>RYBY</vt:lpstr>
      <vt:lpstr>JAJA KURZE</vt:lpstr>
      <vt:lpstr>WYROBY GARMAŻERYJNE</vt:lpstr>
      <vt:lpstr>SOK JEDNODNIOWY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Bukała</dc:creator>
  <cp:lastModifiedBy>Tomasz Bukała</cp:lastModifiedBy>
  <cp:lastPrinted>2025-08-12T07:54:05Z</cp:lastPrinted>
  <dcterms:created xsi:type="dcterms:W3CDTF">2021-05-15T17:58:09Z</dcterms:created>
  <dcterms:modified xsi:type="dcterms:W3CDTF">2026-08-11T12:48:05Z</dcterms:modified>
</cp:coreProperties>
</file>