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44.10\Zamówienia\ZAKOPANE\Przetargi 2026\Dostawa tłuszczy 2\"/>
    </mc:Choice>
  </mc:AlternateContent>
  <xr:revisionPtr revIDLastSave="0" documentId="8_{A448BEB4-C221-4D9D-AB80-D3A4E416F3F0}" xr6:coauthVersionLast="47" xr6:coauthVersionMax="47" xr10:uidLastSave="{00000000-0000-0000-0000-000000000000}"/>
  <bookViews>
    <workbookView xWindow="-108" yWindow="-108" windowWidth="23256" windowHeight="12456" xr2:uid="{0060100A-AA95-4E99-9944-EC8E34C8237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H19" i="1" l="1"/>
  <c r="J19" i="1" l="1"/>
  <c r="K19" i="1" s="1"/>
</calcChain>
</file>

<file path=xl/sharedStrings.xml><?xml version="1.0" encoding="utf-8"?>
<sst xmlns="http://schemas.openxmlformats.org/spreadsheetml/2006/main" count="46" uniqueCount="32">
  <si>
    <t>Lp.</t>
  </si>
  <si>
    <t>Nazwa artykułu</t>
  </si>
  <si>
    <t>JM</t>
  </si>
  <si>
    <t>Ilość szacunkowa</t>
  </si>
  <si>
    <t>Cena jednostkowa bez VAT</t>
  </si>
  <si>
    <t>Cena jednostkowa z VAT</t>
  </si>
  <si>
    <t>Wartość netto</t>
  </si>
  <si>
    <t>Stawka VAT (%)</t>
  </si>
  <si>
    <t>Wartość VAT</t>
  </si>
  <si>
    <t>Wartość za zamawianą ilość z podatkiem VAT</t>
  </si>
  <si>
    <t>Frytura w blokach</t>
  </si>
  <si>
    <t>kg</t>
  </si>
  <si>
    <t>Masło porcja (15g/szt.96 szt. w opak)</t>
  </si>
  <si>
    <t>szt.</t>
  </si>
  <si>
    <t>Olej  rzepakowy z pierwszego tłoczenia typ kujawski</t>
  </si>
  <si>
    <t>l</t>
  </si>
  <si>
    <t>Oliwa z oliwek extra Vergine z wytłoków 1 l</t>
  </si>
  <si>
    <t>Śmietana 30%   0,50  litra UHT</t>
  </si>
  <si>
    <t>Masło klarowane 0,50 kg</t>
  </si>
  <si>
    <t>Margaryna roślinna  250 gr</t>
  </si>
  <si>
    <t>Oliwa z oliwek extra Vergine z pierwszego tłoczenia na zimno 500 ml</t>
  </si>
  <si>
    <t>Śmietana aerozol 250 ml</t>
  </si>
  <si>
    <t>SUMA</t>
  </si>
  <si>
    <t>X</t>
  </si>
  <si>
    <t>Masło (op.200g)</t>
  </si>
  <si>
    <t>Margaryna typ.  Palma op. 200 g</t>
  </si>
  <si>
    <t>Olej słonecznikowy 1l</t>
  </si>
  <si>
    <t>Olej kokosowy 0,9l</t>
  </si>
  <si>
    <t>Olej lniany opakowanie nie większe niż 0,5 l</t>
  </si>
  <si>
    <t>Śmietana 36%  0,50 litra UHT</t>
  </si>
  <si>
    <t>Margaryna roślinna do smarowania z dodatkiem steroli roślinnych, zawierająca kwasy tłuszczowe omega 3 i 6 225 g, typ Flora ProActiv lub równoważny</t>
  </si>
  <si>
    <t xml:space="preserve">Formularz kalkulacyjny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</si>
</sst>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[$-415]#,##0.00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entury Gothic"/>
      <family val="2"/>
      <charset val="238"/>
    </font>
    <font>
      <sz val="10"/>
      <color rgb="FF000000"/>
      <name val="Century Gothic"/>
      <family val="2"/>
      <charset val="238"/>
    </font>
    <font>
      <sz val="9"/>
      <color rgb="FF000000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b/>
      <sz val="11"/>
      <color rgb="FF000000"/>
      <name val="Century Gothic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164" fontId="3" fillId="2" borderId="1" xfId="1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left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164" fontId="5" fillId="2" borderId="1" xfId="1" applyFont="1" applyFill="1" applyBorder="1"/>
    <xf numFmtId="164" fontId="5" fillId="2" borderId="1" xfId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165" fontId="6" fillId="4" borderId="2" xfId="1" applyNumberFormat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</cellXfs>
  <cellStyles count="2">
    <cellStyle name="Excel Built-in Normal" xfId="1" xr:uid="{D7BB1801-5EB2-4765-A68B-353563E309C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FCDF-18DE-4E5E-A80F-1EF8CBCF5A57}">
  <dimension ref="A1:K19"/>
  <sheetViews>
    <sheetView tabSelected="1" workbookViewId="0">
      <selection sqref="A1:K1"/>
    </sheetView>
  </sheetViews>
  <sheetFormatPr defaultRowHeight="14.4" x14ac:dyDescent="0.3"/>
  <cols>
    <col min="1" max="1" width="10.44140625" customWidth="1"/>
    <col min="2" max="2" width="28" customWidth="1"/>
    <col min="3" max="3" width="9.33203125" customWidth="1"/>
    <col min="4" max="4" width="14" customWidth="1"/>
    <col min="5" max="6" width="14.5546875" customWidth="1"/>
    <col min="7" max="7" width="13.88671875" customWidth="1"/>
    <col min="8" max="8" width="14.88671875" customWidth="1"/>
    <col min="9" max="9" width="14.33203125" customWidth="1"/>
    <col min="10" max="10" width="14.88671875" customWidth="1"/>
    <col min="11" max="11" width="18.109375" customWidth="1"/>
  </cols>
  <sheetData>
    <row r="1" spans="1:11" ht="15" x14ac:dyDescent="0.3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9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3">
      <c r="A3" s="2">
        <v>1</v>
      </c>
      <c r="B3" s="3" t="s">
        <v>10</v>
      </c>
      <c r="C3" s="2" t="s">
        <v>11</v>
      </c>
      <c r="D3" s="2">
        <v>2</v>
      </c>
      <c r="E3" s="4"/>
      <c r="F3" s="4"/>
      <c r="G3" s="4"/>
      <c r="H3" s="4"/>
      <c r="I3" s="4"/>
      <c r="J3" s="4"/>
      <c r="K3" s="4"/>
    </row>
    <row r="4" spans="1:11" x14ac:dyDescent="0.3">
      <c r="A4" s="2">
        <f>SUM(A3,1)</f>
        <v>2</v>
      </c>
      <c r="B4" s="3" t="s">
        <v>25</v>
      </c>
      <c r="C4" s="2" t="s">
        <v>11</v>
      </c>
      <c r="D4" s="2">
        <v>750</v>
      </c>
      <c r="E4" s="4"/>
      <c r="F4" s="4"/>
      <c r="G4" s="4"/>
      <c r="H4" s="4"/>
      <c r="I4" s="4"/>
      <c r="J4" s="4"/>
      <c r="K4" s="4"/>
    </row>
    <row r="5" spans="1:11" x14ac:dyDescent="0.3">
      <c r="A5" s="2">
        <f t="shared" ref="A5:A18" si="0">SUM(A4,1)</f>
        <v>3</v>
      </c>
      <c r="B5" s="3" t="s">
        <v>24</v>
      </c>
      <c r="C5" s="2" t="s">
        <v>11</v>
      </c>
      <c r="D5" s="2">
        <v>750</v>
      </c>
      <c r="E5" s="4"/>
      <c r="F5" s="4"/>
      <c r="G5" s="4"/>
      <c r="H5" s="4"/>
      <c r="I5" s="4"/>
      <c r="J5" s="4"/>
      <c r="K5" s="4"/>
    </row>
    <row r="6" spans="1:11" ht="26.4" x14ac:dyDescent="0.3">
      <c r="A6" s="2">
        <f t="shared" si="0"/>
        <v>4</v>
      </c>
      <c r="B6" s="3" t="s">
        <v>12</v>
      </c>
      <c r="C6" s="2" t="s">
        <v>13</v>
      </c>
      <c r="D6" s="2">
        <v>37000</v>
      </c>
      <c r="E6" s="4"/>
      <c r="F6" s="4"/>
      <c r="G6" s="4"/>
      <c r="H6" s="4"/>
      <c r="I6" s="4"/>
      <c r="J6" s="4"/>
      <c r="K6" s="4"/>
    </row>
    <row r="7" spans="1:11" ht="26.4" x14ac:dyDescent="0.3">
      <c r="A7" s="2">
        <f t="shared" si="0"/>
        <v>5</v>
      </c>
      <c r="B7" s="3" t="s">
        <v>14</v>
      </c>
      <c r="C7" s="2" t="s">
        <v>15</v>
      </c>
      <c r="D7" s="2">
        <v>1600</v>
      </c>
      <c r="E7" s="4"/>
      <c r="F7" s="4"/>
      <c r="G7" s="4"/>
      <c r="H7" s="4"/>
      <c r="I7" s="4"/>
      <c r="J7" s="4"/>
      <c r="K7" s="4"/>
    </row>
    <row r="8" spans="1:11" ht="26.4" x14ac:dyDescent="0.3">
      <c r="A8" s="2">
        <f t="shared" si="0"/>
        <v>6</v>
      </c>
      <c r="B8" s="3" t="s">
        <v>16</v>
      </c>
      <c r="C8" s="2" t="s">
        <v>15</v>
      </c>
      <c r="D8" s="2">
        <v>10</v>
      </c>
      <c r="E8" s="4"/>
      <c r="F8" s="4"/>
      <c r="G8" s="4"/>
      <c r="H8" s="4"/>
      <c r="I8" s="4"/>
      <c r="J8" s="4"/>
      <c r="K8" s="4"/>
    </row>
    <row r="9" spans="1:11" x14ac:dyDescent="0.3">
      <c r="A9" s="2">
        <f t="shared" si="0"/>
        <v>7</v>
      </c>
      <c r="B9" s="3" t="s">
        <v>17</v>
      </c>
      <c r="C9" s="2" t="s">
        <v>15</v>
      </c>
      <c r="D9" s="2">
        <v>500</v>
      </c>
      <c r="E9" s="4"/>
      <c r="F9" s="4"/>
      <c r="G9" s="4"/>
      <c r="H9" s="4"/>
      <c r="I9" s="4"/>
      <c r="J9" s="4"/>
      <c r="K9" s="4"/>
    </row>
    <row r="10" spans="1:11" x14ac:dyDescent="0.3">
      <c r="A10" s="2">
        <f t="shared" si="0"/>
        <v>8</v>
      </c>
      <c r="B10" s="3" t="s">
        <v>29</v>
      </c>
      <c r="C10" s="2" t="s">
        <v>15</v>
      </c>
      <c r="D10" s="2">
        <v>20</v>
      </c>
      <c r="E10" s="4"/>
      <c r="F10" s="4"/>
      <c r="G10" s="4"/>
      <c r="H10" s="4"/>
      <c r="I10" s="4"/>
      <c r="J10" s="4"/>
      <c r="K10" s="4"/>
    </row>
    <row r="11" spans="1:11" x14ac:dyDescent="0.3">
      <c r="A11" s="2">
        <f t="shared" si="0"/>
        <v>9</v>
      </c>
      <c r="B11" s="3" t="s">
        <v>18</v>
      </c>
      <c r="C11" s="2" t="s">
        <v>13</v>
      </c>
      <c r="D11" s="2">
        <v>10</v>
      </c>
      <c r="E11" s="4"/>
      <c r="F11" s="4"/>
      <c r="G11" s="4"/>
      <c r="H11" s="4"/>
      <c r="I11" s="4"/>
      <c r="J11" s="4"/>
      <c r="K11" s="4"/>
    </row>
    <row r="12" spans="1:11" x14ac:dyDescent="0.3">
      <c r="A12" s="2">
        <f t="shared" si="0"/>
        <v>10</v>
      </c>
      <c r="B12" s="3" t="s">
        <v>19</v>
      </c>
      <c r="C12" s="2" t="s">
        <v>11</v>
      </c>
      <c r="D12" s="2">
        <v>0.5</v>
      </c>
      <c r="E12" s="4"/>
      <c r="F12" s="4"/>
      <c r="G12" s="4"/>
      <c r="H12" s="4"/>
      <c r="I12" s="4"/>
      <c r="J12" s="4"/>
      <c r="K12" s="4"/>
    </row>
    <row r="13" spans="1:11" ht="66" x14ac:dyDescent="0.3">
      <c r="A13" s="2">
        <f t="shared" si="0"/>
        <v>11</v>
      </c>
      <c r="B13" s="3" t="s">
        <v>30</v>
      </c>
      <c r="C13" s="2" t="s">
        <v>11</v>
      </c>
      <c r="D13" s="2">
        <v>5</v>
      </c>
      <c r="E13" s="4"/>
      <c r="F13" s="4"/>
      <c r="G13" s="4"/>
      <c r="H13" s="4"/>
      <c r="I13" s="4"/>
      <c r="J13" s="4"/>
      <c r="K13" s="4"/>
    </row>
    <row r="14" spans="1:11" ht="39.6" x14ac:dyDescent="0.3">
      <c r="A14" s="2">
        <f t="shared" si="0"/>
        <v>12</v>
      </c>
      <c r="B14" s="3" t="s">
        <v>20</v>
      </c>
      <c r="C14" s="2" t="s">
        <v>15</v>
      </c>
      <c r="D14" s="2">
        <v>100</v>
      </c>
      <c r="E14" s="4"/>
      <c r="F14" s="4"/>
      <c r="G14" s="4"/>
      <c r="H14" s="4"/>
      <c r="I14" s="4"/>
      <c r="J14" s="4"/>
      <c r="K14" s="4"/>
    </row>
    <row r="15" spans="1:11" x14ac:dyDescent="0.3">
      <c r="A15" s="2">
        <f t="shared" si="0"/>
        <v>13</v>
      </c>
      <c r="B15" s="3" t="s">
        <v>21</v>
      </c>
      <c r="C15" s="2" t="s">
        <v>13</v>
      </c>
      <c r="D15" s="2">
        <v>100</v>
      </c>
      <c r="E15" s="4"/>
      <c r="F15" s="4"/>
      <c r="G15" s="4"/>
      <c r="H15" s="4"/>
      <c r="I15" s="4"/>
      <c r="J15" s="4"/>
      <c r="K15" s="4"/>
    </row>
    <row r="16" spans="1:11" x14ac:dyDescent="0.3">
      <c r="A16" s="2">
        <f t="shared" si="0"/>
        <v>14</v>
      </c>
      <c r="B16" s="3" t="s">
        <v>26</v>
      </c>
      <c r="C16" s="2" t="s">
        <v>15</v>
      </c>
      <c r="D16" s="2">
        <v>2</v>
      </c>
      <c r="E16" s="4"/>
      <c r="F16" s="4"/>
      <c r="G16" s="4"/>
      <c r="H16" s="4"/>
      <c r="I16" s="4"/>
      <c r="J16" s="4"/>
      <c r="K16" s="4"/>
    </row>
    <row r="17" spans="1:11" x14ac:dyDescent="0.3">
      <c r="A17" s="2">
        <f t="shared" si="0"/>
        <v>15</v>
      </c>
      <c r="B17" s="3" t="s">
        <v>27</v>
      </c>
      <c r="C17" s="2" t="s">
        <v>15</v>
      </c>
      <c r="D17" s="2">
        <v>0.9</v>
      </c>
      <c r="E17" s="4"/>
      <c r="F17" s="4"/>
      <c r="G17" s="4"/>
      <c r="H17" s="4"/>
      <c r="I17" s="4"/>
      <c r="J17" s="4"/>
      <c r="K17" s="4"/>
    </row>
    <row r="18" spans="1:11" ht="26.4" x14ac:dyDescent="0.3">
      <c r="A18" s="2">
        <f t="shared" si="0"/>
        <v>16</v>
      </c>
      <c r="B18" s="3" t="s">
        <v>28</v>
      </c>
      <c r="C18" s="2" t="s">
        <v>15</v>
      </c>
      <c r="D18" s="2">
        <v>1</v>
      </c>
      <c r="E18" s="4"/>
      <c r="F18" s="4"/>
      <c r="G18" s="4"/>
      <c r="H18" s="4"/>
      <c r="I18" s="4"/>
      <c r="J18" s="4"/>
      <c r="K18" s="4"/>
    </row>
    <row r="19" spans="1:11" x14ac:dyDescent="0.3">
      <c r="A19" s="5"/>
      <c r="B19" s="6" t="s">
        <v>22</v>
      </c>
      <c r="C19" s="6"/>
      <c r="D19" s="7"/>
      <c r="E19" s="7"/>
      <c r="F19" s="8"/>
      <c r="G19" s="8"/>
      <c r="H19" s="9">
        <f>SUM(H3:H18)</f>
        <v>0</v>
      </c>
      <c r="I19" s="7" t="s">
        <v>23</v>
      </c>
      <c r="J19" s="10">
        <f>SUM(J3:J18)</f>
        <v>0</v>
      </c>
      <c r="K19" s="10">
        <f>H19+J19</f>
        <v>0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Patrcyja Zapotoczna</dc:creator>
  <cp:lastModifiedBy>Magdalena Szczyrk</cp:lastModifiedBy>
  <dcterms:created xsi:type="dcterms:W3CDTF">2026-01-30T13:10:18Z</dcterms:created>
  <dcterms:modified xsi:type="dcterms:W3CDTF">2026-08-13T12:04:33Z</dcterms:modified>
</cp:coreProperties>
</file>