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\ir\4. ZADANIA REMONTOWE\ROK 2026\IR.4.R.2026 - DW 357 Nawojów Łużycki\przetarg\"/>
    </mc:Choice>
  </mc:AlternateContent>
  <xr:revisionPtr revIDLastSave="0" documentId="13_ncr:1_{46EC1853-569E-427F-9DA6-8CA49228F2BA}" xr6:coauthVersionLast="47" xr6:coauthVersionMax="47" xr10:uidLastSave="{00000000-0000-0000-0000-000000000000}"/>
  <bookViews>
    <workbookView xWindow="-120" yWindow="-120" windowWidth="38640" windowHeight="21120" activeTab="4" xr2:uid="{89F8A336-6566-46D3-892B-B1F8E8C8F87C}"/>
  </bookViews>
  <sheets>
    <sheet name="km 28+842 - 29+300 " sheetId="2" r:id="rId1"/>
    <sheet name="km 29+300 - 29+800" sheetId="3" r:id="rId2"/>
    <sheet name="km 29+800 - 30+700 " sheetId="4" r:id="rId3"/>
    <sheet name="km 30+700 - 30+900 " sheetId="5" r:id="rId4"/>
    <sheet name="km 30+900 - 31+480 " sheetId="6" r:id="rId5"/>
  </sheets>
  <definedNames>
    <definedName name="_xlnm.Print_Area" localSheetId="0">'km 28+842 - 29+300 '!$A$1:$G$37</definedName>
    <definedName name="_xlnm.Print_Area" localSheetId="1">'km 29+300 - 29+800'!$A$1:$G$68</definedName>
    <definedName name="_xlnm.Print_Area" localSheetId="2">'km 29+800 - 30+700 '!$A$1:$G$62</definedName>
    <definedName name="_xlnm.Print_Area" localSheetId="3">'km 30+700 - 30+900 '!$A$1:$G$28</definedName>
    <definedName name="_xlnm.Print_Area" localSheetId="4">'km 30+900 - 31+480 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6" l="1"/>
  <c r="G28" i="6"/>
  <c r="G22" i="5"/>
  <c r="G57" i="4"/>
  <c r="G51" i="4"/>
  <c r="G60" i="3"/>
  <c r="G53" i="3"/>
  <c r="G31" i="2"/>
  <c r="G25" i="2"/>
</calcChain>
</file>

<file path=xl/sharedStrings.xml><?xml version="1.0" encoding="utf-8"?>
<sst xmlns="http://schemas.openxmlformats.org/spreadsheetml/2006/main" count="774" uniqueCount="212">
  <si>
    <t>KOSZTORYS OFERTOWY - CENY JEDNOSTKOWE</t>
  </si>
  <si>
    <t>Remont drogi wojewódzkiej nr 357 m. Nawojów Łużycki w km 28+842 - 29+300</t>
  </si>
  <si>
    <t>LP</t>
  </si>
  <si>
    <t>Podstawa</t>
  </si>
  <si>
    <t>Opis</t>
  </si>
  <si>
    <t>Jedn. miary</t>
  </si>
  <si>
    <t>Szacunkowa ilość</t>
  </si>
  <si>
    <t>Cena
zł</t>
  </si>
  <si>
    <t>Wartość
zł</t>
  </si>
  <si>
    <t>I</t>
  </si>
  <si>
    <t>Roboty przygotowawcze i rozbiórkowe</t>
  </si>
  <si>
    <t>1.</t>
  </si>
  <si>
    <t>D-05.03.11</t>
  </si>
  <si>
    <t xml:space="preserve">Roboty remontowe - frezowanie nawierzchni bitumicznej na głębokość 4 cm z wywozem materiału z rozbiórki na odkład 
do ponownego wbudowania (zjazdy, połączenia technologiczne)        </t>
  </si>
  <si>
    <t>m²</t>
  </si>
  <si>
    <t>2.</t>
  </si>
  <si>
    <t xml:space="preserve">Roboty remontowe - frezowanie nawierzchni bitumicznej 
do 15 cm z wywozem materiału z rozbiórki na odkład do ponownego wbudowania     </t>
  </si>
  <si>
    <t>3.</t>
  </si>
  <si>
    <t>D-06.03.02</t>
  </si>
  <si>
    <t xml:space="preserve">Mechaniczna ścinka poboczy o gr. 15 cm o średniej szer. 1,2m </t>
  </si>
  <si>
    <t>4.</t>
  </si>
  <si>
    <t xml:space="preserve">D-09.01.02        </t>
  </si>
  <si>
    <t>Wycinka krzaków i samosiejek z wywozem i utylizacją</t>
  </si>
  <si>
    <t>5.</t>
  </si>
  <si>
    <t xml:space="preserve">D-01.02.04        </t>
  </si>
  <si>
    <t>Rozbiórka nawierzchni z kostki kamiennej nieregularnej o grubości 10 cm (50 % kostki kamiennej do ponownego wbudowania) wraz z podbudową betonową (z wywozem i kosztami składowania) - ściek odwadniający</t>
  </si>
  <si>
    <t>6.</t>
  </si>
  <si>
    <t>D-01.00.00</t>
  </si>
  <si>
    <t>Demontaż barier ochronnych stalowych (z wywozem i utylizacją)</t>
  </si>
  <si>
    <t>m</t>
  </si>
  <si>
    <t>II</t>
  </si>
  <si>
    <t>Korytowanie i podbudowa</t>
  </si>
  <si>
    <t>7.</t>
  </si>
  <si>
    <t>D-04.01.01</t>
  </si>
  <si>
    <r>
      <t>Mechaniczne wykonanie koryta na całej szerokości jezdni 
w gruncie kat. I-IV wraz z warstwami istniejącej podbudowy do głębokości 33 cm</t>
    </r>
    <r>
      <rPr>
        <strike/>
        <sz val="9"/>
        <rFont val="Times New Roman"/>
        <family val="1"/>
        <charset val="238"/>
      </rPr>
      <t xml:space="preserve"> </t>
    </r>
  </si>
  <si>
    <t>8.</t>
  </si>
  <si>
    <t>D-01.02.04</t>
  </si>
  <si>
    <t>Wywóz ziemi i gruzu samochodami samowyładowczymi na odległość wg oferenta  wraz z utylizacją</t>
  </si>
  <si>
    <t>m³</t>
  </si>
  <si>
    <t>9.</t>
  </si>
  <si>
    <t>D-04.04.02b</t>
  </si>
  <si>
    <t>Podbudowa z kruszywa łamanego 0/31,5 mm średniej grubości 
20 cm z profilowaniem i zagęszczeniem</t>
  </si>
  <si>
    <t>10.</t>
  </si>
  <si>
    <t>D-04.10.01</t>
  </si>
  <si>
    <t xml:space="preserve">Podbudowa z MCE z doziarnieniem kruszywem łam. 0/31,5 grubość po zagęszczeniu 20 cm </t>
  </si>
  <si>
    <t>III</t>
  </si>
  <si>
    <t xml:space="preserve">Odwodnienie </t>
  </si>
  <si>
    <t>11.</t>
  </si>
  <si>
    <t>D-05.03.01</t>
  </si>
  <si>
    <t>Nawierzchnia z kostki kamiennej nieregularnej o grubości 
10 cm (50% materiał z rozbiórki) na podbudowie betonowej C16/20 gr. 20 cm - ściek odwadniający</t>
  </si>
  <si>
    <t>IV</t>
  </si>
  <si>
    <t>Roboty nawierzchniowe</t>
  </si>
  <si>
    <t>12.</t>
  </si>
  <si>
    <t>D-04.03.01</t>
  </si>
  <si>
    <r>
      <t>Oczyszczenie i skropienie emulsją asfaltową na zimno podbudowy z mieszanki ; zużycie emulsji 0,8 kg/m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                                     </t>
    </r>
  </si>
  <si>
    <t>13.</t>
  </si>
  <si>
    <t>D-05.03.05b</t>
  </si>
  <si>
    <t>Wykonanie warstwy wiążącej z betonu asfaltowego AC 16W 
dla KR3 grubość po zagęszczeniu 8 cm</t>
  </si>
  <si>
    <t>14.</t>
  </si>
  <si>
    <r>
      <t>Oczyszczenie i skropienie emulsją asfaltową na zimno nawierzchni bitumicznej; zużycie emulsji 0,5 kg/m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</t>
    </r>
  </si>
  <si>
    <t>15.</t>
  </si>
  <si>
    <t>D-05.03.13a</t>
  </si>
  <si>
    <t xml:space="preserve">Wykonanie nawierzchni z SMA 11 dla KR3 - warstwa ścieralna grubość po zagęszczeniu 4 cm </t>
  </si>
  <si>
    <t>V</t>
  </si>
  <si>
    <t>Zjazdy, skrzyżowania</t>
  </si>
  <si>
    <t>16.</t>
  </si>
  <si>
    <t>17.</t>
  </si>
  <si>
    <t>D-05.03.05a</t>
  </si>
  <si>
    <t>Wykonanie warstwy ścieralnej z betonu asfaltowego AC 11 S 
dla KR-2 grubości 4 cm z niezbędnym zagęszczeniem</t>
  </si>
  <si>
    <t>VI</t>
  </si>
  <si>
    <t xml:space="preserve">Roboty wykończeniowe </t>
  </si>
  <si>
    <t>18.</t>
  </si>
  <si>
    <t xml:space="preserve">Utwardzenie poboczy kruszywem kamiennym łamanym z profilowaniem i zagęszczeniem grubość 15 cm           </t>
  </si>
  <si>
    <t>19.</t>
  </si>
  <si>
    <t xml:space="preserve">D-03.02.01         </t>
  </si>
  <si>
    <t>Wymiana kratek żeliwnych wpustowych (z zawiasami - materiał nowy) wraz z regulacją wysokościową</t>
  </si>
  <si>
    <t>szt.</t>
  </si>
  <si>
    <t>VII</t>
  </si>
  <si>
    <t>Organizacja ruchu docelowego, urządzenia bezpieczeństwa</t>
  </si>
  <si>
    <t>20.</t>
  </si>
  <si>
    <t>D-07.05.01</t>
  </si>
  <si>
    <t xml:space="preserve">Montaż barier ochronnych stalowych H1W4 wraz z elementami odblaskowymi </t>
  </si>
  <si>
    <t>21.</t>
  </si>
  <si>
    <t>Zakończenia barier - skos + "baranie rogi"</t>
  </si>
  <si>
    <t>22.</t>
  </si>
  <si>
    <t>D-07.01.01 /
D-07.02.01</t>
  </si>
  <si>
    <t>Opracowanie projektu, zatwierdzenie i wyniesienie w terenie  docelowej organizacji ruchu (z wyłączeniem montażu słupków hektometrażowych)</t>
  </si>
  <si>
    <t>kpl</t>
  </si>
  <si>
    <t>wartość nettto</t>
  </si>
  <si>
    <t>vat</t>
  </si>
  <si>
    <t>wartość brutto</t>
  </si>
  <si>
    <t>Remont drogi wojewódzkiej nr 357 m. Nawojów Łużycki w km 29+300 - 29+800</t>
  </si>
  <si>
    <t xml:space="preserve">Roboty remontowe - frezowanie nawierzchni bitumicznej do 15 cm 
z wywozem materiału z rozbiórki na odkład do ponownego wbudowania     </t>
  </si>
  <si>
    <t>Frezowanie nawierzchni bitumicznej na średnią gł. 4 cm - z wywozem na odkład do ponownego wbudowania - zjazdy</t>
  </si>
  <si>
    <t xml:space="preserve">D-03.01.03        </t>
  </si>
  <si>
    <t>Rozbiórka przepustu ø 500 (z rur betonowych) pod korpusem drogowym wraz z wywozem i utylizacją; km 29+468</t>
  </si>
  <si>
    <t>Rozbiórka ścianek czołowych (betonowych) przepustu szer. 60 cm wraz z wywozem i utylizacją; km 29+517</t>
  </si>
  <si>
    <t>Rozbiórka przepustu pod zjazdem ø 400 (z rur betonowych) wraz z wywozem i utylizacją</t>
  </si>
  <si>
    <t>Rozbiórka krawężnika betonowego 15x30 wraz z ławą betonową 
(z wywozem i utylizacją)</t>
  </si>
  <si>
    <t>Rozbiórka podbudowy z kruszywa łamanego o gr. 20 cm 
(z wywozem i utylizacją) - chodnik</t>
  </si>
  <si>
    <t>Rozbiórka nawierzchni z betonowej kostki brukowej gr. 8cm 
(50 % materiału do ponownego wykorzystania) - chodnik</t>
  </si>
  <si>
    <t>Rozbiórka prefabrykowanych ścieków podchodnikowych
(o wym. 15x50x60) wraz z ławą betonową</t>
  </si>
  <si>
    <t>Rozbiórka obrzeży betonowych 6x30 (z wywozem i utylizacją)</t>
  </si>
  <si>
    <t xml:space="preserve">D-01.00.00         </t>
  </si>
  <si>
    <t>Demontaż bariery ochronnej U-11a (kładka dla pieszych) wraz z fundamentem betonowym (z wywozem i utylizacją)</t>
  </si>
  <si>
    <t>Demontaż balustrady ochronnej U-11a (przepust) - z wywozem i utylizacją</t>
  </si>
  <si>
    <t>Mechaniczne wykonanie koryta w gruncie kat. I-IV wraz z warstwami istniejącej podbudowy do głębokości 37 cm - jezdnia</t>
  </si>
  <si>
    <t>Mechaniczne wykonanie koryta w gruncie kat. I-IV wraz z warstwami istniejącej podbudowy do głębokości 43 cm - zatoka autobusowa</t>
  </si>
  <si>
    <t>D-04.05.01b</t>
  </si>
  <si>
    <t>Ulepszone podłoże z gruntu stabilizowanego cementem Rm = 2,5-5,0 MPa 
(dowieziona z wytwórni) - średnia gr. 20 cm - zatoka autobusowa</t>
  </si>
  <si>
    <t>Podbudowa z kruszywa łamanego - warstwa o grubości po zagęszczeniu gr. 20 cm - jezdnia + zatoka + chodnik</t>
  </si>
  <si>
    <t>Wywóz ziemi i gruzu samochodami samowyładowczymi wraz z utylizacją</t>
  </si>
  <si>
    <t>23.</t>
  </si>
  <si>
    <r>
      <t>Oczyszczenie i skropienie emulsją asfaltową na zimno; zużycie emulsji 0,8 kg/m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                                     </t>
    </r>
  </si>
  <si>
    <t>24.</t>
  </si>
  <si>
    <t xml:space="preserve">D-04.07.01a          </t>
  </si>
  <si>
    <t xml:space="preserve">Podbudowa asfaltowa z AC 22P KR3 - grubość po zagęszczeniu 8 cm
-zatoka </t>
  </si>
  <si>
    <t>25.</t>
  </si>
  <si>
    <t>Montaż przepustów z rur karbowanych HDPE śr. 500 mm 
wraz z klapą zwrotną i robotami towarzyszącymi (podsypka, obsypka, zasypka); km 29+468</t>
  </si>
  <si>
    <t>26.</t>
  </si>
  <si>
    <t xml:space="preserve">D-03.01.03a       </t>
  </si>
  <si>
    <t>Wykonanie ścian czołowych przepustów z ławami betonowymi, obrukowań i komór wlotowych z kamienia murowego "formak" 
o wym. 20x20x40 na ławie betonowej C25/30 gr. 20 cm 
(ze spoinowaniem) km 29+468</t>
  </si>
  <si>
    <r>
      <t>m</t>
    </r>
    <r>
      <rPr>
        <vertAlign val="superscript"/>
        <sz val="9"/>
        <rFont val="Times New Roman"/>
        <family val="1"/>
        <charset val="238"/>
      </rPr>
      <t>2</t>
    </r>
  </si>
  <si>
    <t>27.</t>
  </si>
  <si>
    <t>Wykonanie ścian czołowych przepustów z ławami betonowymi, obrukowań i komór wlotowych z kamienia murowego "formak" 
o wym. 20x20x40 na ławie betonowej C25/30 gr. 20 cm 
(ze spoinowaniem) km 29+517</t>
  </si>
  <si>
    <t>28.</t>
  </si>
  <si>
    <t>D-06.02.01a</t>
  </si>
  <si>
    <t>Montaż przepustu pod zjazdem z rur karbowanych HDPE ø 400 
wraz z robotami towarzyszącymi (podsypka, obsypka, zasypka), wykonaniem ław, warstwa podbudowy zjazdu z kruszywa łamanego 0/63 gr.15 cm</t>
  </si>
  <si>
    <t>29.</t>
  </si>
  <si>
    <t>Montaż prefabrykowanych ścianek czołowych przepustu 
(śr. 400 mm) wraz z ławą betonową grub. 10 cm</t>
  </si>
  <si>
    <t>30.</t>
  </si>
  <si>
    <t>Nawierzchnia z kostki kamiennej nieregularnej (5 rzędów) 
o grubości 10 cm (50% materiał z rozbiórki) na podbudowie 
betonowej C16/20 gr. 20 cm - ściek odwadniający</t>
  </si>
  <si>
    <t>31.</t>
  </si>
  <si>
    <t>D-08.05.01</t>
  </si>
  <si>
    <t>Układanie prefabrykowanych ścieków podchodnikowych
(o wym. 15x50x60) na podsypce cementowo-piaskowej 1:4</t>
  </si>
  <si>
    <t>32.</t>
  </si>
  <si>
    <t>D-06.04.01</t>
  </si>
  <si>
    <t>Odmulenie dna i skarp rowów z oczyszczeniem na gł. 20,0 cm 
i dostosowaniem skarpy przyległej do nowej niwelety poboczy 
z wywozem urobku i kosztami składowania</t>
  </si>
  <si>
    <t>Krawężniki i obrzeża betonowe</t>
  </si>
  <si>
    <t>33.</t>
  </si>
  <si>
    <t xml:space="preserve">D-08.01.01b     </t>
  </si>
  <si>
    <t>Układanie krawężników betonowych wystających 15x30 
(materiał nowy) na ławie betonowej z C16/20</t>
  </si>
  <si>
    <t>34.</t>
  </si>
  <si>
    <t>Układanie krawężników betonowych najazdowych 15x22 
(materiał nowy) na ławie betonowej z C16/20</t>
  </si>
  <si>
    <t>35.</t>
  </si>
  <si>
    <t xml:space="preserve">D-08.03.01 </t>
  </si>
  <si>
    <t>Układanie betonowych obrzeży 8x30 (materiał nowy) na ławie betonowej 
z C12/15</t>
  </si>
  <si>
    <t>36.</t>
  </si>
  <si>
    <t>37.</t>
  </si>
  <si>
    <t>38.</t>
  </si>
  <si>
    <t xml:space="preserve">Wykonanie warstwy wiążącej z betonu asfaltowego AC 16W 
dla KR3 grubość po zagęszczeniu 6 cm - zatoka autobusowa </t>
  </si>
  <si>
    <t>39.</t>
  </si>
  <si>
    <r>
      <t>Oczyszczenie i skropienie emulsją asfaltową na zimno; zużycie emulsji 0,5 kg/m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</t>
    </r>
  </si>
  <si>
    <t>40.</t>
  </si>
  <si>
    <t xml:space="preserve">Wykonanie nawierzchni z SMA 11 dla KR3 - warstwa ścieralna grubość 
po zagęszczeniu 4 cm </t>
  </si>
  <si>
    <t>41.</t>
  </si>
  <si>
    <t>Wykonanie warstwy ścieralnej z betonu asfaltowego AC 11 S 
dla KR-3 grubości 4 cm z niezbędnym zagęszczeniem - zatoka autobusowa</t>
  </si>
  <si>
    <t>42.</t>
  </si>
  <si>
    <t xml:space="preserve">D-05.03.23a        </t>
  </si>
  <si>
    <t>Wykonanie nawierzchni z betonowej kostki brukowej gr. 8cm 
(50% materiał z rozbiórki) na podsypce cementowo - piaskowej  - chodnik</t>
  </si>
  <si>
    <t>43.</t>
  </si>
  <si>
    <t>Podbudowa z kruszywa łamanego 0/31,5 mm grubości 10 cm 
z profilowaniem i zagęszczeniem</t>
  </si>
  <si>
    <t>44.</t>
  </si>
  <si>
    <r>
      <t>Oczyszczenie i skropienie emulsją asfaltową na zimno; zużycie emulsji 
0,5 kg/m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</t>
    </r>
  </si>
  <si>
    <t>45.</t>
  </si>
  <si>
    <t>46.</t>
  </si>
  <si>
    <t>Wykonanie nawierzchni z kostki kamiennej nieregularnej 
o grubości 10 cm (50% materiał z rozbiórki) na podsypce cementowo - piaskowej/ zjazdy</t>
  </si>
  <si>
    <t>47.</t>
  </si>
  <si>
    <t xml:space="preserve">Utwardzenie poboczy kruszywem kamiennym łamanym z profilowaniem 
i zagęszczeniem grubość 15 cm - (górna warstwa) szer. pobocza do 1,2 m                </t>
  </si>
  <si>
    <t>VIII</t>
  </si>
  <si>
    <t>48.</t>
  </si>
  <si>
    <t>49.</t>
  </si>
  <si>
    <t>50.</t>
  </si>
  <si>
    <t>Montaż bariery ochronnej U-11a (kładka dla pieszych) na fundamencie betonowym C20/25</t>
  </si>
  <si>
    <t>51.</t>
  </si>
  <si>
    <t>Montaż balustrady ochronnej U-11a (przepust)</t>
  </si>
  <si>
    <t>52.</t>
  </si>
  <si>
    <t>Remont drogi wojewódzkiej nr 357 m. Nawojów Łużycki w km 29+800 - 30+700</t>
  </si>
  <si>
    <t>Frezowanie nawierzchni bitumicznej na średnią gł. 4 cm - z wywozem na odkład do ponownego wbudowania - zjazdy, skrzyżowania</t>
  </si>
  <si>
    <t>Rozbiórka ścianek czołowych (kamiennych) przepustu szer. 80 cm wraz 
z wywozem i utylizacją; km 29+820</t>
  </si>
  <si>
    <t>Rozbiórka przepustu ø 500 (z rur betonowych) pod korpusem drogowym wraz z wywozem i utylizacją; km 29+930</t>
  </si>
  <si>
    <t>Rozbiórka ścianek czołowych (kamiennych) przepustu szer. 60 cm wraz z wywozem i utylizacją</t>
  </si>
  <si>
    <t>Rozbiórka nawierzchni z betonowej kostki brukowej gr. 8cm 
wraz z podbudową betonową (z wywozem i utylizacją) - zatoka</t>
  </si>
  <si>
    <t>Rozbiórka nawierzchni z betonowej kostki brukowej gr. 8cm 
(z wywozem i utylizacją) - chodnik</t>
  </si>
  <si>
    <t>Rozbiórka obrzeży betonowych 6x30 wraz z ławą betonową 
(z wywozem i utylizacją)</t>
  </si>
  <si>
    <t>Demontaż balustrady ochronnej U-11a wraz z fundamentem betonowym 
(z wywozem i utylizacją)</t>
  </si>
  <si>
    <t>Mechaniczne wykonanie koryta w gruncie kat. I-IV wraz z warstwami istniejącej podbudowy do głębokości 30 cm - zatoka autobusowa</t>
  </si>
  <si>
    <t>Podbudowa z kruszywa łamanego - warstwa o grubości po zagęszczeniu 
20 cm - jezdnia + zatoka + peron</t>
  </si>
  <si>
    <t>D-03.01.03a</t>
  </si>
  <si>
    <t>Wykonanie ścian czołowych przepustów z ławami betonowymi, obrukowań i komór wlotowych z kamienia murowego "formak" 
o wym. 20x20x40 na ławie betonowej C25/30 gr. 20 cm 
(ze spoinowaniem); km 29+820</t>
  </si>
  <si>
    <r>
      <t>m</t>
    </r>
    <r>
      <rPr>
        <vertAlign val="superscript"/>
        <sz val="10"/>
        <rFont val="Calibri"/>
        <family val="2"/>
        <charset val="238"/>
      </rPr>
      <t>2</t>
    </r>
  </si>
  <si>
    <t>Montaż przepustów z rur karbowanych HDPE śr. f 500 mm 
z robotami towarzyszącymi (podsypka, obsypka, zasypka); 
km 29+930 wraz z wszystkimi robotami towarzyszącymi
niezbędnymi do wykonania robót remontowych</t>
  </si>
  <si>
    <t>Wykonanie ścian czołowych przepustów z ławami betonowymi, obrukowań i komór wlotowych z kamienia murowego "formak" 
o wym. 20x20x40 na ławie betonowej C25/30 gr. 20 cm (ze spoinowaniem); km 29+930</t>
  </si>
  <si>
    <t>Wykonanie ścian czołowych przepustów z ławami betonowymi, obrukowań i komór wlotowych z kamienia murowego "formak" o wym. 20x20x40 
na ławie betonowej C25/30 gr. 20 cm (ze spoinowaniem); km 30+445</t>
  </si>
  <si>
    <t>Montaż przepustu pod zjazdem z rur karbowanych HDPE ø 400 
wraz z robotami towarzyszącymi (podsypka, obsypka, zasypka), wykonaniem ław, warstwa podbudowy z kruszywa łamanego 0/63 gr.15 cm</t>
  </si>
  <si>
    <t>Mechaniczne oczyszczenie części przelotowych przepustów śr. 300 mm
- kanał zakryty (zatoka autobusowa w km 30+606 - 30+649)</t>
  </si>
  <si>
    <t>Układanie ścieku z kostki kamiennej 18x20 (materiał nowy) - 2 rzędy  
na ławie betonowej z C20/25 - zatoka + zjazd</t>
  </si>
  <si>
    <t>Montaż balustrady ochronnej U-11a (przepusty)</t>
  </si>
  <si>
    <t>Remont drogi wojewódzkiej nr 357 m. Nawojów Łużycki w km 30+700 - 30+900</t>
  </si>
  <si>
    <t xml:space="preserve">Roboty remontowe - frezowanie nawierzchni bitumicznej na głębokość 4 cm z wywozem materiału z rozbiórki na odkład 
do ponownego wbudowania             </t>
  </si>
  <si>
    <t xml:space="preserve">Mechaniczna ścinka poboczy o gr. 10 cm o średniej szer. 1,2m </t>
  </si>
  <si>
    <r>
      <t>m</t>
    </r>
    <r>
      <rPr>
        <vertAlign val="superscript"/>
        <sz val="9"/>
        <rFont val="Times New Roman"/>
        <family val="1"/>
        <charset val="238"/>
      </rPr>
      <t>3</t>
    </r>
  </si>
  <si>
    <t xml:space="preserve">Utwardzenie poboczy kruszywem kamiennym łamanym z profilowaniem i zagęszczeniem grubość 15 cm (górna warstwa)             </t>
  </si>
  <si>
    <t xml:space="preserve">Utwardzenie poboczy destruktem bitumicznym z profilowaniem 
i zagęszczeniem grubość 10 cm (dolna warstwa)      </t>
  </si>
  <si>
    <t>Remont drogi wojewódzkiej nr 357 m. Nawojów Łużycki w km 30+900 - 31+500</t>
  </si>
  <si>
    <t xml:space="preserve">Roboty remontowe - frezowanie nawierzchni bitumicznej na głębokość 4 cm z wywozem materiału z rozbiórki na odkład do ponownego wbudowania (zjazdy, skrzyżowania)     </t>
  </si>
  <si>
    <t>Rozbiórka nawierzchni z kostki kamiennej (8 rzędów) nieregularnej 
o grubości 10 cm (50 % kostki kamiennej do ponownego wbudowania) wraz z ławą betonową (z wywozem i kosztami składowania) - ściek odwadniający</t>
  </si>
  <si>
    <t>Rozbiórka ścieku z prefabrykatów betonowych (typ korytkowy 
szer. 30 cm) wraz z podbudową betonową (z wywozem i kosztami składowania)</t>
  </si>
  <si>
    <t xml:space="preserve">D-05.03.01       </t>
  </si>
  <si>
    <t>Nawierzchnia z kostki kamiennej nieregularnej (8 rzędów) o grubości 10 cm (50% materiał z rozbiórki) na ławie betonowej C20/25 
gr. 20 cm - ściek odwadniający</t>
  </si>
  <si>
    <t>Ściek z prefabrykatów betonowych (typ korytkowy szer. 30 cm) 
na ławie betonowej C20/25 gr. 20 cm - ściek odwadniający</t>
  </si>
  <si>
    <t xml:space="preserve">Utwardzenie poboczy kruszywem kamiennym łamanym z profilowaniem i zagęszczeniem grubość 10 cm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</si>
</sst>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"/>
    <numFmt numFmtId="165" formatCode="#\ ###\ ###\ ##0.00"/>
    <numFmt numFmtId="166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trike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8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Arial"/>
      <family val="2"/>
      <charset val="238"/>
    </font>
    <font>
      <sz val="9"/>
      <color theme="4" tint="-0.249977111117893"/>
      <name val="Times New Roman"/>
      <family val="1"/>
      <charset val="238"/>
    </font>
    <font>
      <vertAlign val="superscript"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vertical="center" wrapText="1"/>
    </xf>
    <xf numFmtId="166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vertical="center" wrapText="1"/>
    </xf>
    <xf numFmtId="166" fontId="3" fillId="0" borderId="10" xfId="0" applyNumberFormat="1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vertical="center" wrapText="1"/>
    </xf>
    <xf numFmtId="166" fontId="3" fillId="0" borderId="15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164" fontId="5" fillId="0" borderId="17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vertical="center" wrapText="1"/>
    </xf>
    <xf numFmtId="166" fontId="3" fillId="0" borderId="19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right" vertical="center"/>
    </xf>
    <xf numFmtId="8" fontId="3" fillId="0" borderId="21" xfId="0" applyNumberFormat="1" applyFont="1" applyBorder="1" applyAlignment="1">
      <alignment horizontal="right" vertical="center"/>
    </xf>
    <xf numFmtId="4" fontId="3" fillId="0" borderId="16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0" xfId="0" applyFont="1" applyAlignment="1">
      <alignment wrapText="1"/>
    </xf>
    <xf numFmtId="4" fontId="3" fillId="0" borderId="0" xfId="0" applyNumberFormat="1" applyFont="1"/>
    <xf numFmtId="0" fontId="3" fillId="0" borderId="0" xfId="0" applyFont="1" applyAlignment="1">
      <alignment horizontal="left" vertical="center" wrapText="1"/>
    </xf>
    <xf numFmtId="165" fontId="3" fillId="0" borderId="17" xfId="0" applyNumberFormat="1" applyFont="1" applyBorder="1" applyAlignment="1">
      <alignment vertical="center" wrapText="1"/>
    </xf>
    <xf numFmtId="166" fontId="3" fillId="0" borderId="22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164" fontId="5" fillId="0" borderId="23" xfId="0" applyNumberFormat="1" applyFont="1" applyBorder="1" applyAlignment="1">
      <alignment horizontal="center" vertical="center" wrapText="1"/>
    </xf>
    <xf numFmtId="165" fontId="3" fillId="0" borderId="23" xfId="0" applyNumberFormat="1" applyFont="1" applyBorder="1" applyAlignment="1">
      <alignment vertical="center" wrapText="1"/>
    </xf>
    <xf numFmtId="166" fontId="3" fillId="0" borderId="2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/>
    <xf numFmtId="0" fontId="3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165" fontId="3" fillId="0" borderId="28" xfId="0" applyNumberFormat="1" applyFont="1" applyBorder="1" applyAlignment="1">
      <alignment vertical="center" wrapText="1"/>
    </xf>
    <xf numFmtId="166" fontId="3" fillId="0" borderId="29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165" fontId="3" fillId="0" borderId="31" xfId="0" applyNumberFormat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65" fontId="3" fillId="0" borderId="32" xfId="0" applyNumberFormat="1" applyFon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/>
    </xf>
    <xf numFmtId="8" fontId="3" fillId="0" borderId="10" xfId="0" applyNumberFormat="1" applyFont="1" applyBorder="1" applyAlignment="1">
      <alignment horizontal="right" vertical="center"/>
    </xf>
    <xf numFmtId="4" fontId="3" fillId="0" borderId="27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165" fontId="12" fillId="0" borderId="17" xfId="0" applyNumberFormat="1" applyFont="1" applyBorder="1" applyAlignment="1">
      <alignment vertical="center" wrapText="1"/>
    </xf>
    <xf numFmtId="166" fontId="12" fillId="0" borderId="22" xfId="0" applyNumberFormat="1" applyFont="1" applyBorder="1" applyAlignment="1">
      <alignment horizontal="center" vertical="center" wrapText="1"/>
    </xf>
    <xf numFmtId="165" fontId="12" fillId="0" borderId="6" xfId="0" applyNumberFormat="1" applyFont="1" applyBorder="1" applyAlignment="1">
      <alignment vertical="center" wrapText="1"/>
    </xf>
    <xf numFmtId="166" fontId="12" fillId="0" borderId="7" xfId="0" applyNumberFormat="1" applyFont="1" applyBorder="1" applyAlignment="1">
      <alignment horizontal="center" vertical="center" wrapText="1"/>
    </xf>
    <xf numFmtId="165" fontId="12" fillId="0" borderId="23" xfId="0" applyNumberFormat="1" applyFont="1" applyBorder="1" applyAlignment="1">
      <alignment vertical="center" wrapText="1"/>
    </xf>
    <xf numFmtId="166" fontId="12" fillId="0" borderId="24" xfId="0" applyNumberFormat="1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vertical="center" wrapText="1"/>
    </xf>
    <xf numFmtId="166" fontId="9" fillId="0" borderId="7" xfId="0" applyNumberFormat="1" applyFont="1" applyBorder="1" applyAlignment="1">
      <alignment horizontal="center" vertical="center" wrapText="1"/>
    </xf>
    <xf numFmtId="165" fontId="12" fillId="0" borderId="9" xfId="0" applyNumberFormat="1" applyFont="1" applyBorder="1" applyAlignment="1">
      <alignment vertical="center" wrapText="1"/>
    </xf>
    <xf numFmtId="166" fontId="12" fillId="0" borderId="10" xfId="0" applyNumberFormat="1" applyFont="1" applyBorder="1" applyAlignment="1">
      <alignment horizontal="center" vertical="center" wrapText="1"/>
    </xf>
    <xf numFmtId="165" fontId="12" fillId="0" borderId="31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horizontal="right" vertical="center"/>
    </xf>
    <xf numFmtId="8" fontId="12" fillId="0" borderId="10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right" vertical="center"/>
    </xf>
    <xf numFmtId="8" fontId="3" fillId="0" borderId="29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11" fillId="0" borderId="17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EB137-84F7-4BE9-894C-9F4A30E23B71}">
  <sheetPr>
    <tabColor theme="4" tint="-0.249977111117893"/>
  </sheetPr>
  <dimension ref="A1:H47"/>
  <sheetViews>
    <sheetView view="pageBreakPreview" zoomScale="130" zoomScaleNormal="100" zoomScaleSheetLayoutView="130" workbookViewId="0">
      <selection activeCell="C42" sqref="C42"/>
    </sheetView>
  </sheetViews>
  <sheetFormatPr defaultColWidth="9.140625" defaultRowHeight="12" x14ac:dyDescent="0.2"/>
  <cols>
    <col min="1" max="1" width="3.85546875" style="2" customWidth="1"/>
    <col min="2" max="2" width="9.85546875" style="2" customWidth="1"/>
    <col min="3" max="3" width="46.140625" style="2" customWidth="1"/>
    <col min="4" max="4" width="5" style="2" customWidth="1"/>
    <col min="5" max="5" width="10.7109375" style="41" customWidth="1"/>
    <col min="6" max="6" width="6" style="2" customWidth="1"/>
    <col min="7" max="7" width="7.7109375" style="2" customWidth="1"/>
    <col min="8" max="8" width="16.28515625" style="1" customWidth="1"/>
    <col min="9" max="16384" width="9.140625" style="2"/>
  </cols>
  <sheetData>
    <row r="1" spans="1:8" ht="15" customHeight="1" x14ac:dyDescent="0.2">
      <c r="A1" s="99" t="s">
        <v>0</v>
      </c>
      <c r="B1" s="99"/>
      <c r="C1" s="99"/>
      <c r="D1" s="99"/>
      <c r="E1" s="99"/>
      <c r="F1" s="99"/>
      <c r="G1" s="99"/>
    </row>
    <row r="3" spans="1:8" ht="14.45" customHeight="1" x14ac:dyDescent="0.2">
      <c r="A3" s="100" t="s">
        <v>1</v>
      </c>
      <c r="B3" s="101"/>
      <c r="C3" s="101"/>
      <c r="D3" s="101"/>
      <c r="E3" s="101"/>
      <c r="F3" s="101"/>
      <c r="G3" s="101"/>
    </row>
    <row r="4" spans="1:8" ht="14.45" customHeight="1" thickBot="1" x14ac:dyDescent="0.25">
      <c r="A4" s="3"/>
      <c r="B4" s="3"/>
      <c r="C4" s="3"/>
      <c r="D4" s="3"/>
      <c r="E4" s="3"/>
      <c r="F4" s="3"/>
      <c r="G4" s="3"/>
    </row>
    <row r="5" spans="1:8" ht="30.6" customHeight="1" thickBot="1" x14ac:dyDescent="0.25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5" t="s">
        <v>7</v>
      </c>
      <c r="G5" s="7" t="s">
        <v>8</v>
      </c>
    </row>
    <row r="6" spans="1:8" ht="15" customHeight="1" thickBot="1" x14ac:dyDescent="0.25">
      <c r="A6" s="4" t="s">
        <v>9</v>
      </c>
      <c r="B6" s="96" t="s">
        <v>10</v>
      </c>
      <c r="C6" s="96"/>
      <c r="D6" s="96"/>
      <c r="E6" s="96"/>
      <c r="F6" s="96"/>
      <c r="G6" s="97"/>
    </row>
    <row r="7" spans="1:8" ht="36.75" customHeight="1" x14ac:dyDescent="0.2">
      <c r="A7" s="8" t="s">
        <v>11</v>
      </c>
      <c r="B7" s="9" t="s">
        <v>12</v>
      </c>
      <c r="C7" s="10" t="s">
        <v>13</v>
      </c>
      <c r="D7" s="9" t="s">
        <v>14</v>
      </c>
      <c r="E7" s="11">
        <v>360</v>
      </c>
      <c r="F7" s="12"/>
      <c r="G7" s="13"/>
      <c r="H7" s="105"/>
    </row>
    <row r="8" spans="1:8" ht="36.75" customHeight="1" x14ac:dyDescent="0.2">
      <c r="A8" s="8" t="s">
        <v>15</v>
      </c>
      <c r="B8" s="9" t="s">
        <v>12</v>
      </c>
      <c r="C8" s="10" t="s">
        <v>16</v>
      </c>
      <c r="D8" s="9" t="s">
        <v>14</v>
      </c>
      <c r="E8" s="11">
        <v>3000</v>
      </c>
      <c r="F8" s="12"/>
      <c r="G8" s="13"/>
      <c r="H8" s="105"/>
    </row>
    <row r="9" spans="1:8" ht="13.15" customHeight="1" x14ac:dyDescent="0.2">
      <c r="A9" s="8" t="s">
        <v>17</v>
      </c>
      <c r="B9" s="9" t="s">
        <v>18</v>
      </c>
      <c r="C9" s="10" t="s">
        <v>19</v>
      </c>
      <c r="D9" s="9" t="s">
        <v>14</v>
      </c>
      <c r="E9" s="11">
        <v>480</v>
      </c>
      <c r="F9" s="12"/>
      <c r="G9" s="13"/>
    </row>
    <row r="10" spans="1:8" ht="16.5" customHeight="1" x14ac:dyDescent="0.2">
      <c r="A10" s="8" t="s">
        <v>20</v>
      </c>
      <c r="B10" s="9" t="s">
        <v>21</v>
      </c>
      <c r="C10" s="10" t="s">
        <v>22</v>
      </c>
      <c r="D10" s="9" t="s">
        <v>14</v>
      </c>
      <c r="E10" s="11">
        <v>500</v>
      </c>
      <c r="F10" s="12"/>
      <c r="G10" s="13"/>
    </row>
    <row r="11" spans="1:8" ht="49.5" customHeight="1" x14ac:dyDescent="0.2">
      <c r="A11" s="8" t="s">
        <v>23</v>
      </c>
      <c r="B11" s="9" t="s">
        <v>24</v>
      </c>
      <c r="C11" s="10" t="s">
        <v>25</v>
      </c>
      <c r="D11" s="9" t="s">
        <v>14</v>
      </c>
      <c r="E11" s="11">
        <v>75</v>
      </c>
      <c r="F11" s="12"/>
      <c r="G11" s="13"/>
    </row>
    <row r="12" spans="1:8" ht="15" customHeight="1" thickBot="1" x14ac:dyDescent="0.25">
      <c r="A12" s="14" t="s">
        <v>26</v>
      </c>
      <c r="B12" s="15" t="s">
        <v>27</v>
      </c>
      <c r="C12" s="16" t="s">
        <v>28</v>
      </c>
      <c r="D12" s="15" t="s">
        <v>29</v>
      </c>
      <c r="E12" s="17">
        <v>265</v>
      </c>
      <c r="F12" s="18"/>
      <c r="G12" s="19"/>
    </row>
    <row r="13" spans="1:8" ht="12.6" customHeight="1" thickBot="1" x14ac:dyDescent="0.25">
      <c r="A13" s="4" t="s">
        <v>30</v>
      </c>
      <c r="B13" s="102" t="s">
        <v>31</v>
      </c>
      <c r="C13" s="103"/>
      <c r="D13" s="103"/>
      <c r="E13" s="103"/>
      <c r="F13" s="103"/>
      <c r="G13" s="106"/>
    </row>
    <row r="14" spans="1:8" ht="36" customHeight="1" x14ac:dyDescent="0.2">
      <c r="A14" s="8" t="s">
        <v>32</v>
      </c>
      <c r="B14" s="9" t="s">
        <v>33</v>
      </c>
      <c r="C14" s="10" t="s">
        <v>34</v>
      </c>
      <c r="D14" s="9" t="s">
        <v>14</v>
      </c>
      <c r="E14" s="11">
        <v>3020</v>
      </c>
      <c r="F14" s="12"/>
      <c r="G14" s="13"/>
    </row>
    <row r="15" spans="1:8" ht="25.15" customHeight="1" x14ac:dyDescent="0.2">
      <c r="A15" s="8" t="s">
        <v>35</v>
      </c>
      <c r="B15" s="9" t="s">
        <v>36</v>
      </c>
      <c r="C15" s="10" t="s">
        <v>37</v>
      </c>
      <c r="D15" s="9" t="s">
        <v>38</v>
      </c>
      <c r="E15" s="11">
        <v>1070</v>
      </c>
      <c r="F15" s="12"/>
      <c r="G15" s="13"/>
    </row>
    <row r="16" spans="1:8" ht="25.15" customHeight="1" x14ac:dyDescent="0.2">
      <c r="A16" s="8" t="s">
        <v>39</v>
      </c>
      <c r="B16" s="9" t="s">
        <v>40</v>
      </c>
      <c r="C16" s="10" t="s">
        <v>41</v>
      </c>
      <c r="D16" s="9" t="s">
        <v>14</v>
      </c>
      <c r="E16" s="11">
        <v>3020</v>
      </c>
      <c r="F16" s="20"/>
      <c r="G16" s="21"/>
    </row>
    <row r="17" spans="1:7" ht="24.6" customHeight="1" thickBot="1" x14ac:dyDescent="0.25">
      <c r="A17" s="8" t="s">
        <v>42</v>
      </c>
      <c r="B17" s="22" t="s">
        <v>43</v>
      </c>
      <c r="C17" s="23" t="s">
        <v>44</v>
      </c>
      <c r="D17" s="22" t="s">
        <v>14</v>
      </c>
      <c r="E17" s="24">
        <v>3020</v>
      </c>
      <c r="F17" s="20"/>
      <c r="G17" s="21"/>
    </row>
    <row r="18" spans="1:7" ht="13.5" customHeight="1" thickBot="1" x14ac:dyDescent="0.25">
      <c r="A18" s="4" t="s">
        <v>45</v>
      </c>
      <c r="B18" s="96" t="s">
        <v>46</v>
      </c>
      <c r="C18" s="96"/>
      <c r="D18" s="96"/>
      <c r="E18" s="96"/>
      <c r="F18" s="96"/>
      <c r="G18" s="97"/>
    </row>
    <row r="19" spans="1:7" ht="37.15" customHeight="1" thickBot="1" x14ac:dyDescent="0.25">
      <c r="A19" s="25" t="s">
        <v>47</v>
      </c>
      <c r="B19" s="9" t="s">
        <v>48</v>
      </c>
      <c r="C19" s="10" t="s">
        <v>49</v>
      </c>
      <c r="D19" s="9" t="s">
        <v>14</v>
      </c>
      <c r="E19" s="11">
        <v>75</v>
      </c>
      <c r="F19" s="12"/>
      <c r="G19" s="13"/>
    </row>
    <row r="20" spans="1:7" ht="14.25" customHeight="1" thickBot="1" x14ac:dyDescent="0.25">
      <c r="A20" s="4" t="s">
        <v>50</v>
      </c>
      <c r="B20" s="96" t="s">
        <v>51</v>
      </c>
      <c r="C20" s="96"/>
      <c r="D20" s="96"/>
      <c r="E20" s="96"/>
      <c r="F20" s="96"/>
      <c r="G20" s="97"/>
    </row>
    <row r="21" spans="1:7" ht="28.15" customHeight="1" x14ac:dyDescent="0.2">
      <c r="A21" s="8" t="s">
        <v>52</v>
      </c>
      <c r="B21" s="9" t="s">
        <v>53</v>
      </c>
      <c r="C21" s="10" t="s">
        <v>54</v>
      </c>
      <c r="D21" s="9" t="s">
        <v>14</v>
      </c>
      <c r="E21" s="11">
        <v>3000</v>
      </c>
      <c r="F21" s="12"/>
      <c r="G21" s="13"/>
    </row>
    <row r="22" spans="1:7" ht="25.5" customHeight="1" x14ac:dyDescent="0.2">
      <c r="A22" s="8" t="s">
        <v>55</v>
      </c>
      <c r="B22" s="9" t="s">
        <v>56</v>
      </c>
      <c r="C22" s="10" t="s">
        <v>57</v>
      </c>
      <c r="D22" s="9" t="s">
        <v>14</v>
      </c>
      <c r="E22" s="11">
        <v>3000</v>
      </c>
      <c r="F22" s="12"/>
      <c r="G22" s="13"/>
    </row>
    <row r="23" spans="1:7" ht="28.15" customHeight="1" x14ac:dyDescent="0.2">
      <c r="A23" s="8" t="s">
        <v>58</v>
      </c>
      <c r="B23" s="9" t="s">
        <v>53</v>
      </c>
      <c r="C23" s="10" t="s">
        <v>59</v>
      </c>
      <c r="D23" s="9" t="s">
        <v>14</v>
      </c>
      <c r="E23" s="11">
        <v>3100</v>
      </c>
      <c r="F23" s="12"/>
      <c r="G23" s="13"/>
    </row>
    <row r="24" spans="1:7" ht="28.15" customHeight="1" thickBot="1" x14ac:dyDescent="0.25">
      <c r="A24" s="8" t="s">
        <v>60</v>
      </c>
      <c r="B24" s="9" t="s">
        <v>61</v>
      </c>
      <c r="C24" s="10" t="s">
        <v>62</v>
      </c>
      <c r="D24" s="9" t="s">
        <v>14</v>
      </c>
      <c r="E24" s="11">
        <v>3100</v>
      </c>
      <c r="F24" s="12"/>
      <c r="G24" s="13"/>
    </row>
    <row r="25" spans="1:7" ht="12" customHeight="1" thickBot="1" x14ac:dyDescent="0.25">
      <c r="A25" s="4" t="s">
        <v>63</v>
      </c>
      <c r="B25" s="96" t="s">
        <v>64</v>
      </c>
      <c r="C25" s="96"/>
      <c r="D25" s="96"/>
      <c r="E25" s="96"/>
      <c r="F25" s="96"/>
      <c r="G25" s="97" t="e">
        <f>#REF!*F25</f>
        <v>#REF!</v>
      </c>
    </row>
    <row r="26" spans="1:7" ht="25.5" customHeight="1" x14ac:dyDescent="0.2">
      <c r="A26" s="8" t="s">
        <v>65</v>
      </c>
      <c r="B26" s="9" t="s">
        <v>53</v>
      </c>
      <c r="C26" s="10" t="s">
        <v>59</v>
      </c>
      <c r="D26" s="9" t="s">
        <v>14</v>
      </c>
      <c r="E26" s="11">
        <v>300</v>
      </c>
      <c r="F26" s="12"/>
      <c r="G26" s="13"/>
    </row>
    <row r="27" spans="1:7" ht="25.5" customHeight="1" thickBot="1" x14ac:dyDescent="0.25">
      <c r="A27" s="14" t="s">
        <v>66</v>
      </c>
      <c r="B27" s="9" t="s">
        <v>67</v>
      </c>
      <c r="C27" s="10" t="s">
        <v>68</v>
      </c>
      <c r="D27" s="9" t="s">
        <v>14</v>
      </c>
      <c r="E27" s="11">
        <v>300</v>
      </c>
      <c r="F27" s="12"/>
      <c r="G27" s="13"/>
    </row>
    <row r="28" spans="1:7" ht="14.45" customHeight="1" thickBot="1" x14ac:dyDescent="0.25">
      <c r="A28" s="4" t="s">
        <v>69</v>
      </c>
      <c r="B28" s="96" t="s">
        <v>70</v>
      </c>
      <c r="C28" s="96"/>
      <c r="D28" s="96"/>
      <c r="E28" s="96"/>
      <c r="F28" s="96"/>
      <c r="G28" s="97"/>
    </row>
    <row r="29" spans="1:7" ht="28.15" customHeight="1" x14ac:dyDescent="0.2">
      <c r="A29" s="26" t="s">
        <v>71</v>
      </c>
      <c r="B29" s="27" t="s">
        <v>18</v>
      </c>
      <c r="C29" s="28" t="s">
        <v>72</v>
      </c>
      <c r="D29" s="27" t="s">
        <v>14</v>
      </c>
      <c r="E29" s="29">
        <v>480</v>
      </c>
      <c r="F29" s="12"/>
      <c r="G29" s="13"/>
    </row>
    <row r="30" spans="1:7" ht="26.25" customHeight="1" thickBot="1" x14ac:dyDescent="0.25">
      <c r="A30" s="14" t="s">
        <v>73</v>
      </c>
      <c r="B30" s="15" t="s">
        <v>74</v>
      </c>
      <c r="C30" s="16" t="s">
        <v>75</v>
      </c>
      <c r="D30" s="15" t="s">
        <v>76</v>
      </c>
      <c r="E30" s="17">
        <v>1</v>
      </c>
      <c r="F30" s="18"/>
      <c r="G30" s="19"/>
    </row>
    <row r="31" spans="1:7" ht="16.149999999999999" customHeight="1" thickBot="1" x14ac:dyDescent="0.25">
      <c r="A31" s="4" t="s">
        <v>77</v>
      </c>
      <c r="B31" s="96" t="s">
        <v>78</v>
      </c>
      <c r="C31" s="96"/>
      <c r="D31" s="96"/>
      <c r="E31" s="96"/>
      <c r="F31" s="96"/>
      <c r="G31" s="97" t="e">
        <f>#REF!*F31</f>
        <v>#REF!</v>
      </c>
    </row>
    <row r="32" spans="1:7" ht="25.15" customHeight="1" x14ac:dyDescent="0.2">
      <c r="A32" s="26" t="s">
        <v>79</v>
      </c>
      <c r="B32" s="27" t="s">
        <v>80</v>
      </c>
      <c r="C32" s="28" t="s">
        <v>81</v>
      </c>
      <c r="D32" s="27" t="s">
        <v>29</v>
      </c>
      <c r="E32" s="29">
        <v>265</v>
      </c>
      <c r="F32" s="30"/>
      <c r="G32" s="31"/>
    </row>
    <row r="33" spans="1:7" ht="15" customHeight="1" x14ac:dyDescent="0.2">
      <c r="A33" s="8" t="s">
        <v>82</v>
      </c>
      <c r="B33" s="9" t="s">
        <v>80</v>
      </c>
      <c r="C33" s="10" t="s">
        <v>83</v>
      </c>
      <c r="D33" s="9" t="s">
        <v>76</v>
      </c>
      <c r="E33" s="11">
        <v>2</v>
      </c>
      <c r="F33" s="12"/>
      <c r="G33" s="13"/>
    </row>
    <row r="34" spans="1:7" ht="37.15" customHeight="1" thickBot="1" x14ac:dyDescent="0.25">
      <c r="A34" s="14" t="s">
        <v>84</v>
      </c>
      <c r="B34" s="15" t="s">
        <v>85</v>
      </c>
      <c r="C34" s="16" t="s">
        <v>86</v>
      </c>
      <c r="D34" s="15" t="s">
        <v>87</v>
      </c>
      <c r="E34" s="17">
        <v>1</v>
      </c>
      <c r="F34" s="32"/>
      <c r="G34" s="33"/>
    </row>
    <row r="35" spans="1:7" x14ac:dyDescent="0.2">
      <c r="E35" s="34" t="s">
        <v>88</v>
      </c>
      <c r="F35" s="35"/>
      <c r="G35" s="36"/>
    </row>
    <row r="36" spans="1:7" x14ac:dyDescent="0.2">
      <c r="E36" s="37" t="s">
        <v>89</v>
      </c>
      <c r="F36" s="38"/>
      <c r="G36" s="39"/>
    </row>
    <row r="37" spans="1:7" ht="12.75" thickBot="1" x14ac:dyDescent="0.25">
      <c r="E37" s="91" t="s">
        <v>90</v>
      </c>
      <c r="F37" s="92"/>
      <c r="G37" s="93"/>
    </row>
    <row r="38" spans="1:7" x14ac:dyDescent="0.2">
      <c r="C38" s="40"/>
    </row>
    <row r="39" spans="1:7" x14ac:dyDescent="0.2">
      <c r="E39" s="2"/>
    </row>
    <row r="40" spans="1:7" x14ac:dyDescent="0.2">
      <c r="E40" s="2"/>
    </row>
    <row r="41" spans="1:7" x14ac:dyDescent="0.2">
      <c r="E41" s="2"/>
    </row>
    <row r="43" spans="1:7" x14ac:dyDescent="0.2">
      <c r="E43" s="2"/>
    </row>
    <row r="44" spans="1:7" x14ac:dyDescent="0.2">
      <c r="E44" s="2"/>
    </row>
    <row r="45" spans="1:7" x14ac:dyDescent="0.2">
      <c r="E45" s="2"/>
    </row>
    <row r="46" spans="1:7" x14ac:dyDescent="0.2">
      <c r="E46" s="2"/>
    </row>
    <row r="47" spans="1:7" x14ac:dyDescent="0.2">
      <c r="E47" s="2"/>
    </row>
  </sheetData>
  <mergeCells count="10">
    <mergeCell ref="H7:H8"/>
    <mergeCell ref="B13:G13"/>
    <mergeCell ref="B18:G18"/>
    <mergeCell ref="B20:G20"/>
    <mergeCell ref="B25:G25"/>
    <mergeCell ref="B28:G28"/>
    <mergeCell ref="B31:G31"/>
    <mergeCell ref="A1:G1"/>
    <mergeCell ref="A3:G3"/>
    <mergeCell ref="B6:G6"/>
  </mergeCells>
  <printOptions horizontalCentered="1"/>
  <pageMargins left="0.15748031496062992" right="0.15748031496062992" top="0.15748031496062992" bottom="0.15748031496062992" header="0" footer="0"/>
  <pageSetup paperSize="9" scale="10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0EC-2C87-440C-84DF-28DC4EC0ABCE}">
  <sheetPr>
    <tabColor rgb="FFFF0000"/>
  </sheetPr>
  <dimension ref="A1:H78"/>
  <sheetViews>
    <sheetView view="pageBreakPreview" zoomScale="160" zoomScaleNormal="100" zoomScaleSheetLayoutView="160" workbookViewId="0">
      <selection activeCell="E66" sqref="E66:G68"/>
    </sheetView>
  </sheetViews>
  <sheetFormatPr defaultColWidth="9.140625" defaultRowHeight="12" x14ac:dyDescent="0.2"/>
  <cols>
    <col min="1" max="1" width="4" style="2" customWidth="1"/>
    <col min="2" max="2" width="9.140625" style="2" customWidth="1"/>
    <col min="3" max="3" width="50.85546875" style="2" customWidth="1"/>
    <col min="4" max="4" width="5.140625" style="2" customWidth="1"/>
    <col min="5" max="5" width="10" style="41" customWidth="1"/>
    <col min="6" max="6" width="5.42578125" style="2" customWidth="1"/>
    <col min="7" max="7" width="7.7109375" style="2" customWidth="1"/>
    <col min="8" max="8" width="13.7109375" style="42" customWidth="1"/>
    <col min="9" max="16384" width="9.140625" style="2"/>
  </cols>
  <sheetData>
    <row r="1" spans="1:8" ht="15" customHeight="1" x14ac:dyDescent="0.2">
      <c r="A1" s="99" t="s">
        <v>0</v>
      </c>
      <c r="B1" s="99"/>
      <c r="C1" s="99"/>
      <c r="D1" s="99"/>
      <c r="E1" s="99"/>
      <c r="F1" s="99"/>
      <c r="G1" s="99"/>
    </row>
    <row r="3" spans="1:8" ht="14.45" customHeight="1" x14ac:dyDescent="0.2">
      <c r="A3" s="100" t="s">
        <v>91</v>
      </c>
      <c r="B3" s="101"/>
      <c r="C3" s="101"/>
      <c r="D3" s="101"/>
      <c r="E3" s="101"/>
      <c r="F3" s="101"/>
      <c r="G3" s="101"/>
    </row>
    <row r="4" spans="1:8" ht="14.45" customHeight="1" thickBot="1" x14ac:dyDescent="0.25">
      <c r="A4" s="3"/>
      <c r="B4" s="3"/>
      <c r="C4" s="3"/>
      <c r="D4" s="3"/>
      <c r="E4" s="3"/>
      <c r="F4" s="3"/>
      <c r="G4" s="3"/>
    </row>
    <row r="5" spans="1:8" ht="30.6" customHeight="1" thickBot="1" x14ac:dyDescent="0.25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5" t="s">
        <v>7</v>
      </c>
      <c r="G5" s="7" t="s">
        <v>8</v>
      </c>
    </row>
    <row r="6" spans="1:8" ht="15" customHeight="1" thickBot="1" x14ac:dyDescent="0.25">
      <c r="A6" s="4" t="s">
        <v>9</v>
      </c>
      <c r="B6" s="96" t="s">
        <v>10</v>
      </c>
      <c r="C6" s="96"/>
      <c r="D6" s="96"/>
      <c r="E6" s="96"/>
      <c r="F6" s="96"/>
      <c r="G6" s="97"/>
    </row>
    <row r="7" spans="1:8" ht="27.6" customHeight="1" x14ac:dyDescent="0.2">
      <c r="A7" s="26" t="s">
        <v>11</v>
      </c>
      <c r="B7" s="27" t="s">
        <v>12</v>
      </c>
      <c r="C7" s="28" t="s">
        <v>92</v>
      </c>
      <c r="D7" s="27" t="s">
        <v>14</v>
      </c>
      <c r="E7" s="29">
        <v>3220</v>
      </c>
      <c r="F7" s="43"/>
      <c r="G7" s="44"/>
    </row>
    <row r="8" spans="1:8" ht="26.45" customHeight="1" x14ac:dyDescent="0.2">
      <c r="A8" s="8" t="s">
        <v>15</v>
      </c>
      <c r="B8" s="45" t="s">
        <v>12</v>
      </c>
      <c r="C8" s="46" t="s">
        <v>93</v>
      </c>
      <c r="D8" s="45" t="s">
        <v>14</v>
      </c>
      <c r="E8" s="47">
        <v>100</v>
      </c>
      <c r="F8" s="48"/>
      <c r="G8" s="49"/>
    </row>
    <row r="9" spans="1:8" s="54" customFormat="1" ht="27" customHeight="1" x14ac:dyDescent="0.2">
      <c r="A9" s="8" t="s">
        <v>17</v>
      </c>
      <c r="B9" s="9" t="s">
        <v>94</v>
      </c>
      <c r="C9" s="10" t="s">
        <v>95</v>
      </c>
      <c r="D9" s="50" t="s">
        <v>29</v>
      </c>
      <c r="E9" s="11">
        <v>20</v>
      </c>
      <c r="F9" s="51"/>
      <c r="G9" s="52"/>
      <c r="H9" s="53"/>
    </row>
    <row r="10" spans="1:8" ht="27" customHeight="1" x14ac:dyDescent="0.2">
      <c r="A10" s="8" t="s">
        <v>20</v>
      </c>
      <c r="B10" s="9" t="s">
        <v>94</v>
      </c>
      <c r="C10" s="10" t="s">
        <v>96</v>
      </c>
      <c r="D10" s="45" t="s">
        <v>14</v>
      </c>
      <c r="E10" s="47">
        <v>4</v>
      </c>
      <c r="F10" s="48"/>
      <c r="G10" s="49"/>
    </row>
    <row r="11" spans="1:8" ht="27.6" customHeight="1" x14ac:dyDescent="0.2">
      <c r="A11" s="8" t="s">
        <v>23</v>
      </c>
      <c r="B11" s="45" t="s">
        <v>36</v>
      </c>
      <c r="C11" s="46" t="s">
        <v>97</v>
      </c>
      <c r="D11" s="55" t="s">
        <v>29</v>
      </c>
      <c r="E11" s="47">
        <v>20</v>
      </c>
      <c r="F11" s="48"/>
      <c r="G11" s="49"/>
    </row>
    <row r="12" spans="1:8" ht="14.45" customHeight="1" x14ac:dyDescent="0.2">
      <c r="A12" s="8" t="s">
        <v>26</v>
      </c>
      <c r="B12" s="9" t="s">
        <v>18</v>
      </c>
      <c r="C12" s="10" t="s">
        <v>19</v>
      </c>
      <c r="D12" s="9" t="s">
        <v>14</v>
      </c>
      <c r="E12" s="11">
        <v>1160</v>
      </c>
      <c r="F12" s="12"/>
      <c r="G12" s="13"/>
    </row>
    <row r="13" spans="1:8" ht="16.149999999999999" customHeight="1" x14ac:dyDescent="0.2">
      <c r="A13" s="8" t="s">
        <v>32</v>
      </c>
      <c r="B13" s="9" t="s">
        <v>21</v>
      </c>
      <c r="C13" s="10" t="s">
        <v>22</v>
      </c>
      <c r="D13" s="9" t="s">
        <v>14</v>
      </c>
      <c r="E13" s="11">
        <v>750</v>
      </c>
      <c r="F13" s="12"/>
      <c r="G13" s="13"/>
    </row>
    <row r="14" spans="1:8" ht="23.45" customHeight="1" x14ac:dyDescent="0.2">
      <c r="A14" s="8" t="s">
        <v>35</v>
      </c>
      <c r="B14" s="9" t="s">
        <v>24</v>
      </c>
      <c r="C14" s="10" t="s">
        <v>98</v>
      </c>
      <c r="D14" s="9" t="s">
        <v>29</v>
      </c>
      <c r="E14" s="11">
        <v>140</v>
      </c>
      <c r="F14" s="12"/>
      <c r="G14" s="13"/>
    </row>
    <row r="15" spans="1:8" ht="27.6" customHeight="1" x14ac:dyDescent="0.2">
      <c r="A15" s="8" t="s">
        <v>39</v>
      </c>
      <c r="B15" s="9" t="s">
        <v>36</v>
      </c>
      <c r="C15" s="10" t="s">
        <v>99</v>
      </c>
      <c r="D15" s="9" t="s">
        <v>14</v>
      </c>
      <c r="E15" s="11">
        <v>200</v>
      </c>
      <c r="F15" s="12"/>
      <c r="G15" s="13"/>
    </row>
    <row r="16" spans="1:8" ht="23.45" customHeight="1" x14ac:dyDescent="0.2">
      <c r="A16" s="8" t="s">
        <v>42</v>
      </c>
      <c r="B16" s="9" t="s">
        <v>24</v>
      </c>
      <c r="C16" s="10" t="s">
        <v>100</v>
      </c>
      <c r="D16" s="9" t="s">
        <v>14</v>
      </c>
      <c r="E16" s="11">
        <v>200</v>
      </c>
      <c r="F16" s="12"/>
      <c r="G16" s="13"/>
    </row>
    <row r="17" spans="1:8" ht="27.6" customHeight="1" x14ac:dyDescent="0.2">
      <c r="A17" s="8" t="s">
        <v>47</v>
      </c>
      <c r="B17" s="9" t="s">
        <v>36</v>
      </c>
      <c r="C17" s="10" t="s">
        <v>101</v>
      </c>
      <c r="D17" s="9" t="s">
        <v>29</v>
      </c>
      <c r="E17" s="11">
        <v>2.5</v>
      </c>
      <c r="F17" s="12"/>
      <c r="G17" s="13"/>
    </row>
    <row r="18" spans="1:8" ht="13.15" customHeight="1" x14ac:dyDescent="0.2">
      <c r="A18" s="8" t="s">
        <v>52</v>
      </c>
      <c r="B18" s="9" t="s">
        <v>24</v>
      </c>
      <c r="C18" s="10" t="s">
        <v>102</v>
      </c>
      <c r="D18" s="9" t="s">
        <v>29</v>
      </c>
      <c r="E18" s="11">
        <v>140</v>
      </c>
      <c r="F18" s="12"/>
      <c r="G18" s="13"/>
    </row>
    <row r="19" spans="1:8" ht="38.450000000000003" customHeight="1" x14ac:dyDescent="0.2">
      <c r="A19" s="8" t="s">
        <v>55</v>
      </c>
      <c r="B19" s="9" t="s">
        <v>24</v>
      </c>
      <c r="C19" s="10" t="s">
        <v>25</v>
      </c>
      <c r="D19" s="9" t="s">
        <v>14</v>
      </c>
      <c r="E19" s="11">
        <v>20</v>
      </c>
      <c r="F19" s="12"/>
      <c r="G19" s="13"/>
    </row>
    <row r="20" spans="1:8" ht="24.75" customHeight="1" x14ac:dyDescent="0.2">
      <c r="A20" s="8" t="s">
        <v>58</v>
      </c>
      <c r="B20" s="9" t="s">
        <v>103</v>
      </c>
      <c r="C20" s="10" t="s">
        <v>104</v>
      </c>
      <c r="D20" s="9" t="s">
        <v>29</v>
      </c>
      <c r="E20" s="11">
        <v>10</v>
      </c>
      <c r="F20" s="51"/>
      <c r="G20" s="52"/>
      <c r="H20" s="107"/>
    </row>
    <row r="21" spans="1:8" ht="17.25" customHeight="1" x14ac:dyDescent="0.2">
      <c r="A21" s="8" t="s">
        <v>60</v>
      </c>
      <c r="B21" s="9" t="s">
        <v>103</v>
      </c>
      <c r="C21" s="10" t="s">
        <v>105</v>
      </c>
      <c r="D21" s="9" t="s">
        <v>29</v>
      </c>
      <c r="E21" s="11">
        <v>8</v>
      </c>
      <c r="F21" s="51"/>
      <c r="G21" s="52"/>
      <c r="H21" s="107"/>
    </row>
    <row r="22" spans="1:8" ht="14.45" customHeight="1" thickBot="1" x14ac:dyDescent="0.25">
      <c r="A22" s="8" t="s">
        <v>65</v>
      </c>
      <c r="B22" s="9" t="s">
        <v>103</v>
      </c>
      <c r="C22" s="10" t="s">
        <v>28</v>
      </c>
      <c r="D22" s="9" t="s">
        <v>29</v>
      </c>
      <c r="E22" s="11">
        <v>45</v>
      </c>
      <c r="F22" s="51"/>
      <c r="G22" s="52"/>
      <c r="H22" s="107"/>
    </row>
    <row r="23" spans="1:8" ht="12.6" customHeight="1" thickBot="1" x14ac:dyDescent="0.25">
      <c r="A23" s="4" t="s">
        <v>30</v>
      </c>
      <c r="B23" s="102" t="s">
        <v>31</v>
      </c>
      <c r="C23" s="103"/>
      <c r="D23" s="103"/>
      <c r="E23" s="103"/>
      <c r="F23" s="103"/>
      <c r="G23" s="104"/>
    </row>
    <row r="24" spans="1:8" ht="24" x14ac:dyDescent="0.2">
      <c r="A24" s="8" t="s">
        <v>66</v>
      </c>
      <c r="B24" s="9" t="s">
        <v>33</v>
      </c>
      <c r="C24" s="10" t="s">
        <v>106</v>
      </c>
      <c r="D24" s="9" t="s">
        <v>14</v>
      </c>
      <c r="E24" s="11">
        <v>3250</v>
      </c>
      <c r="F24" s="12"/>
      <c r="G24" s="13"/>
    </row>
    <row r="25" spans="1:8" ht="26.25" customHeight="1" x14ac:dyDescent="0.2">
      <c r="A25" s="8" t="s">
        <v>71</v>
      </c>
      <c r="B25" s="9" t="s">
        <v>33</v>
      </c>
      <c r="C25" s="10" t="s">
        <v>107</v>
      </c>
      <c r="D25" s="9" t="s">
        <v>14</v>
      </c>
      <c r="E25" s="11">
        <v>120</v>
      </c>
      <c r="F25" s="12"/>
      <c r="G25" s="13"/>
    </row>
    <row r="26" spans="1:8" ht="26.45" customHeight="1" x14ac:dyDescent="0.2">
      <c r="A26" s="8" t="s">
        <v>73</v>
      </c>
      <c r="B26" s="9" t="s">
        <v>108</v>
      </c>
      <c r="C26" s="10" t="s">
        <v>109</v>
      </c>
      <c r="D26" s="9" t="s">
        <v>14</v>
      </c>
      <c r="E26" s="11">
        <v>120</v>
      </c>
      <c r="F26" s="12"/>
      <c r="G26" s="13"/>
    </row>
    <row r="27" spans="1:8" ht="26.45" customHeight="1" x14ac:dyDescent="0.2">
      <c r="A27" s="8" t="s">
        <v>79</v>
      </c>
      <c r="B27" s="9" t="s">
        <v>40</v>
      </c>
      <c r="C27" s="10" t="s">
        <v>110</v>
      </c>
      <c r="D27" s="9" t="s">
        <v>14</v>
      </c>
      <c r="E27" s="11">
        <v>3570</v>
      </c>
      <c r="F27" s="12"/>
      <c r="G27" s="13"/>
    </row>
    <row r="28" spans="1:8" s="54" customFormat="1" ht="15" customHeight="1" x14ac:dyDescent="0.2">
      <c r="A28" s="8" t="s">
        <v>82</v>
      </c>
      <c r="B28" s="9" t="s">
        <v>36</v>
      </c>
      <c r="C28" s="10" t="s">
        <v>111</v>
      </c>
      <c r="D28" s="9" t="s">
        <v>38</v>
      </c>
      <c r="E28" s="11">
        <v>1430</v>
      </c>
      <c r="F28" s="12"/>
      <c r="G28" s="13"/>
      <c r="H28" s="1"/>
    </row>
    <row r="29" spans="1:8" ht="25.5" customHeight="1" x14ac:dyDescent="0.2">
      <c r="A29" s="8" t="s">
        <v>84</v>
      </c>
      <c r="B29" s="22" t="s">
        <v>43</v>
      </c>
      <c r="C29" s="23" t="s">
        <v>44</v>
      </c>
      <c r="D29" s="22" t="s">
        <v>14</v>
      </c>
      <c r="E29" s="24">
        <v>3250</v>
      </c>
      <c r="F29" s="12"/>
      <c r="G29" s="13"/>
    </row>
    <row r="30" spans="1:8" ht="25.5" customHeight="1" x14ac:dyDescent="0.2">
      <c r="A30" s="8" t="s">
        <v>112</v>
      </c>
      <c r="B30" s="9" t="s">
        <v>53</v>
      </c>
      <c r="C30" s="10" t="s">
        <v>113</v>
      </c>
      <c r="D30" s="9" t="s">
        <v>14</v>
      </c>
      <c r="E30" s="11">
        <v>120</v>
      </c>
      <c r="F30" s="12"/>
      <c r="G30" s="13"/>
    </row>
    <row r="31" spans="1:8" ht="24" customHeight="1" thickBot="1" x14ac:dyDescent="0.25">
      <c r="A31" s="8" t="s">
        <v>114</v>
      </c>
      <c r="B31" s="22" t="s">
        <v>115</v>
      </c>
      <c r="C31" s="23" t="s">
        <v>116</v>
      </c>
      <c r="D31" s="22" t="s">
        <v>14</v>
      </c>
      <c r="E31" s="24">
        <v>120</v>
      </c>
      <c r="F31" s="12"/>
      <c r="G31" s="13"/>
    </row>
    <row r="32" spans="1:8" ht="14.45" customHeight="1" thickBot="1" x14ac:dyDescent="0.25">
      <c r="A32" s="4" t="s">
        <v>45</v>
      </c>
      <c r="B32" s="96" t="s">
        <v>46</v>
      </c>
      <c r="C32" s="96"/>
      <c r="D32" s="96"/>
      <c r="E32" s="96"/>
      <c r="F32" s="96"/>
      <c r="G32" s="97"/>
    </row>
    <row r="33" spans="1:7" ht="37.5" customHeight="1" x14ac:dyDescent="0.2">
      <c r="A33" s="25" t="s">
        <v>117</v>
      </c>
      <c r="B33" s="9" t="s">
        <v>94</v>
      </c>
      <c r="C33" s="10" t="s">
        <v>118</v>
      </c>
      <c r="D33" s="50" t="s">
        <v>29</v>
      </c>
      <c r="E33" s="11">
        <v>20</v>
      </c>
      <c r="F33" s="12"/>
      <c r="G33" s="13"/>
    </row>
    <row r="34" spans="1:7" ht="51" customHeight="1" x14ac:dyDescent="0.2">
      <c r="A34" s="25" t="s">
        <v>119</v>
      </c>
      <c r="B34" s="9" t="s">
        <v>120</v>
      </c>
      <c r="C34" s="10" t="s">
        <v>121</v>
      </c>
      <c r="D34" s="9" t="s">
        <v>122</v>
      </c>
      <c r="E34" s="11">
        <v>4</v>
      </c>
      <c r="F34" s="12"/>
      <c r="G34" s="13"/>
    </row>
    <row r="35" spans="1:7" ht="51" customHeight="1" x14ac:dyDescent="0.2">
      <c r="A35" s="25" t="s">
        <v>123</v>
      </c>
      <c r="B35" s="9" t="s">
        <v>120</v>
      </c>
      <c r="C35" s="10" t="s">
        <v>124</v>
      </c>
      <c r="D35" s="9" t="s">
        <v>122</v>
      </c>
      <c r="E35" s="11">
        <v>4</v>
      </c>
      <c r="F35" s="12"/>
      <c r="G35" s="13"/>
    </row>
    <row r="36" spans="1:7" ht="47.45" customHeight="1" x14ac:dyDescent="0.2">
      <c r="A36" s="25" t="s">
        <v>125</v>
      </c>
      <c r="B36" s="45" t="s">
        <v>126</v>
      </c>
      <c r="C36" s="46" t="s">
        <v>127</v>
      </c>
      <c r="D36" s="55" t="s">
        <v>29</v>
      </c>
      <c r="E36" s="47">
        <v>40</v>
      </c>
      <c r="F36" s="12"/>
      <c r="G36" s="13"/>
    </row>
    <row r="37" spans="1:7" ht="24.6" customHeight="1" x14ac:dyDescent="0.2">
      <c r="A37" s="25" t="s">
        <v>128</v>
      </c>
      <c r="B37" s="9" t="s">
        <v>126</v>
      </c>
      <c r="C37" s="10" t="s">
        <v>129</v>
      </c>
      <c r="D37" s="9" t="s">
        <v>76</v>
      </c>
      <c r="E37" s="11">
        <v>8</v>
      </c>
      <c r="F37" s="12"/>
      <c r="G37" s="13"/>
    </row>
    <row r="38" spans="1:7" ht="37.15" customHeight="1" x14ac:dyDescent="0.2">
      <c r="A38" s="25" t="s">
        <v>130</v>
      </c>
      <c r="B38" s="9" t="s">
        <v>48</v>
      </c>
      <c r="C38" s="10" t="s">
        <v>131</v>
      </c>
      <c r="D38" s="9" t="s">
        <v>14</v>
      </c>
      <c r="E38" s="11">
        <v>20</v>
      </c>
      <c r="F38" s="12"/>
      <c r="G38" s="13"/>
    </row>
    <row r="39" spans="1:7" ht="25.15" customHeight="1" x14ac:dyDescent="0.2">
      <c r="A39" s="25" t="s">
        <v>132</v>
      </c>
      <c r="B39" s="9" t="s">
        <v>133</v>
      </c>
      <c r="C39" s="10" t="s">
        <v>134</v>
      </c>
      <c r="D39" s="9" t="s">
        <v>29</v>
      </c>
      <c r="E39" s="11">
        <v>2.5</v>
      </c>
      <c r="F39" s="12"/>
      <c r="G39" s="13"/>
    </row>
    <row r="40" spans="1:7" ht="36" customHeight="1" thickBot="1" x14ac:dyDescent="0.25">
      <c r="A40" s="25" t="s">
        <v>135</v>
      </c>
      <c r="B40" s="15" t="s">
        <v>136</v>
      </c>
      <c r="C40" s="16" t="s">
        <v>137</v>
      </c>
      <c r="D40" s="15" t="s">
        <v>29</v>
      </c>
      <c r="E40" s="17">
        <v>240</v>
      </c>
      <c r="F40" s="12"/>
      <c r="G40" s="13"/>
    </row>
    <row r="41" spans="1:7" ht="12.75" thickBot="1" x14ac:dyDescent="0.25">
      <c r="A41" s="4" t="s">
        <v>50</v>
      </c>
      <c r="B41" s="96" t="s">
        <v>138</v>
      </c>
      <c r="C41" s="96"/>
      <c r="D41" s="96"/>
      <c r="E41" s="96"/>
      <c r="F41" s="96"/>
      <c r="G41" s="97"/>
    </row>
    <row r="42" spans="1:7" ht="27" customHeight="1" x14ac:dyDescent="0.2">
      <c r="A42" s="8" t="s">
        <v>139</v>
      </c>
      <c r="B42" s="9" t="s">
        <v>140</v>
      </c>
      <c r="C42" s="10" t="s">
        <v>141</v>
      </c>
      <c r="D42" s="9" t="s">
        <v>29</v>
      </c>
      <c r="E42" s="11">
        <v>130</v>
      </c>
      <c r="F42" s="12"/>
      <c r="G42" s="13"/>
    </row>
    <row r="43" spans="1:7" ht="24.75" customHeight="1" x14ac:dyDescent="0.2">
      <c r="A43" s="56" t="s">
        <v>142</v>
      </c>
      <c r="B43" s="9" t="s">
        <v>140</v>
      </c>
      <c r="C43" s="10" t="s">
        <v>143</v>
      </c>
      <c r="D43" s="9" t="s">
        <v>29</v>
      </c>
      <c r="E43" s="11">
        <v>10</v>
      </c>
      <c r="F43" s="12"/>
      <c r="G43" s="13"/>
    </row>
    <row r="44" spans="1:7" ht="25.9" customHeight="1" thickBot="1" x14ac:dyDescent="0.25">
      <c r="A44" s="56" t="s">
        <v>144</v>
      </c>
      <c r="B44" s="9" t="s">
        <v>145</v>
      </c>
      <c r="C44" s="10" t="s">
        <v>146</v>
      </c>
      <c r="D44" s="9" t="s">
        <v>29</v>
      </c>
      <c r="E44" s="11">
        <v>140</v>
      </c>
      <c r="F44" s="12"/>
      <c r="G44" s="13"/>
    </row>
    <row r="45" spans="1:7" ht="13.5" customHeight="1" thickBot="1" x14ac:dyDescent="0.25">
      <c r="A45" s="4" t="s">
        <v>63</v>
      </c>
      <c r="B45" s="96" t="s">
        <v>51</v>
      </c>
      <c r="C45" s="96"/>
      <c r="D45" s="96"/>
      <c r="E45" s="96"/>
      <c r="F45" s="96"/>
      <c r="G45" s="97"/>
    </row>
    <row r="46" spans="1:7" ht="25.15" customHeight="1" x14ac:dyDescent="0.2">
      <c r="A46" s="8" t="s">
        <v>147</v>
      </c>
      <c r="B46" s="9" t="s">
        <v>53</v>
      </c>
      <c r="C46" s="10" t="s">
        <v>113</v>
      </c>
      <c r="D46" s="9" t="s">
        <v>14</v>
      </c>
      <c r="E46" s="11">
        <v>3270</v>
      </c>
      <c r="F46" s="12"/>
      <c r="G46" s="13"/>
    </row>
    <row r="47" spans="1:7" ht="26.45" customHeight="1" x14ac:dyDescent="0.2">
      <c r="A47" s="8" t="s">
        <v>148</v>
      </c>
      <c r="B47" s="9" t="s">
        <v>56</v>
      </c>
      <c r="C47" s="10" t="s">
        <v>57</v>
      </c>
      <c r="D47" s="9" t="s">
        <v>14</v>
      </c>
      <c r="E47" s="11">
        <v>3150</v>
      </c>
      <c r="F47" s="12"/>
      <c r="G47" s="13"/>
    </row>
    <row r="48" spans="1:7" ht="26.45" customHeight="1" x14ac:dyDescent="0.2">
      <c r="A48" s="8" t="s">
        <v>149</v>
      </c>
      <c r="B48" s="9" t="s">
        <v>56</v>
      </c>
      <c r="C48" s="10" t="s">
        <v>150</v>
      </c>
      <c r="D48" s="9" t="s">
        <v>14</v>
      </c>
      <c r="E48" s="11">
        <v>120</v>
      </c>
      <c r="F48" s="12"/>
      <c r="G48" s="13"/>
    </row>
    <row r="49" spans="1:8" ht="28.9" customHeight="1" x14ac:dyDescent="0.2">
      <c r="A49" s="8" t="s">
        <v>151</v>
      </c>
      <c r="B49" s="9" t="s">
        <v>53</v>
      </c>
      <c r="C49" s="10" t="s">
        <v>152</v>
      </c>
      <c r="D49" s="9" t="s">
        <v>14</v>
      </c>
      <c r="E49" s="11">
        <v>3220</v>
      </c>
      <c r="F49" s="12"/>
      <c r="G49" s="13"/>
    </row>
    <row r="50" spans="1:8" s="54" customFormat="1" ht="26.25" customHeight="1" x14ac:dyDescent="0.2">
      <c r="A50" s="8" t="s">
        <v>153</v>
      </c>
      <c r="B50" s="9" t="s">
        <v>61</v>
      </c>
      <c r="C50" s="10" t="s">
        <v>154</v>
      </c>
      <c r="D50" s="9" t="s">
        <v>14</v>
      </c>
      <c r="E50" s="11">
        <v>3100</v>
      </c>
      <c r="F50" s="51"/>
      <c r="G50" s="52"/>
      <c r="H50" s="1"/>
    </row>
    <row r="51" spans="1:8" ht="30" customHeight="1" x14ac:dyDescent="0.2">
      <c r="A51" s="8" t="s">
        <v>155</v>
      </c>
      <c r="B51" s="9" t="s">
        <v>67</v>
      </c>
      <c r="C51" s="10" t="s">
        <v>156</v>
      </c>
      <c r="D51" s="9" t="s">
        <v>14</v>
      </c>
      <c r="E51" s="11">
        <v>120</v>
      </c>
      <c r="F51" s="12"/>
      <c r="G51" s="13"/>
    </row>
    <row r="52" spans="1:8" ht="27.6" customHeight="1" thickBot="1" x14ac:dyDescent="0.25">
      <c r="A52" s="8" t="s">
        <v>157</v>
      </c>
      <c r="B52" s="9" t="s">
        <v>158</v>
      </c>
      <c r="C52" s="10" t="s">
        <v>159</v>
      </c>
      <c r="D52" s="9" t="s">
        <v>14</v>
      </c>
      <c r="E52" s="11">
        <v>200</v>
      </c>
      <c r="F52" s="12"/>
      <c r="G52" s="13"/>
    </row>
    <row r="53" spans="1:8" ht="16.149999999999999" customHeight="1" thickBot="1" x14ac:dyDescent="0.25">
      <c r="A53" s="4" t="s">
        <v>69</v>
      </c>
      <c r="B53" s="96" t="s">
        <v>64</v>
      </c>
      <c r="C53" s="96"/>
      <c r="D53" s="96"/>
      <c r="E53" s="96"/>
      <c r="F53" s="96"/>
      <c r="G53" s="97" t="e">
        <f>#REF!*F53</f>
        <v>#REF!</v>
      </c>
    </row>
    <row r="54" spans="1:8" ht="27" customHeight="1" x14ac:dyDescent="0.2">
      <c r="A54" s="9" t="s">
        <v>160</v>
      </c>
      <c r="B54" s="9" t="s">
        <v>40</v>
      </c>
      <c r="C54" s="10" t="s">
        <v>161</v>
      </c>
      <c r="D54" s="9" t="s">
        <v>14</v>
      </c>
      <c r="E54" s="11">
        <v>60</v>
      </c>
      <c r="F54" s="12"/>
      <c r="G54" s="13"/>
    </row>
    <row r="55" spans="1:8" s="54" customFormat="1" ht="26.25" customHeight="1" x14ac:dyDescent="0.2">
      <c r="A55" s="9" t="s">
        <v>162</v>
      </c>
      <c r="B55" s="9" t="s">
        <v>53</v>
      </c>
      <c r="C55" s="10" t="s">
        <v>163</v>
      </c>
      <c r="D55" s="9" t="s">
        <v>14</v>
      </c>
      <c r="E55" s="11">
        <v>220</v>
      </c>
      <c r="F55" s="51"/>
      <c r="G55" s="52"/>
      <c r="H55" s="98"/>
    </row>
    <row r="56" spans="1:8" s="54" customFormat="1" ht="25.5" customHeight="1" x14ac:dyDescent="0.2">
      <c r="A56" s="9" t="s">
        <v>164</v>
      </c>
      <c r="B56" s="9" t="s">
        <v>67</v>
      </c>
      <c r="C56" s="10" t="s">
        <v>68</v>
      </c>
      <c r="D56" s="9" t="s">
        <v>14</v>
      </c>
      <c r="E56" s="11">
        <v>220</v>
      </c>
      <c r="F56" s="51"/>
      <c r="G56" s="52"/>
      <c r="H56" s="98"/>
    </row>
    <row r="57" spans="1:8" ht="39" customHeight="1" thickBot="1" x14ac:dyDescent="0.25">
      <c r="A57" s="15" t="s">
        <v>165</v>
      </c>
      <c r="B57" s="9" t="s">
        <v>48</v>
      </c>
      <c r="C57" s="10" t="s">
        <v>166</v>
      </c>
      <c r="D57" s="9" t="s">
        <v>14</v>
      </c>
      <c r="E57" s="11">
        <v>10</v>
      </c>
      <c r="F57" s="57"/>
      <c r="G57" s="58"/>
    </row>
    <row r="58" spans="1:8" ht="16.149999999999999" customHeight="1" thickBot="1" x14ac:dyDescent="0.25">
      <c r="A58" s="4" t="s">
        <v>77</v>
      </c>
      <c r="B58" s="96" t="s">
        <v>70</v>
      </c>
      <c r="C58" s="96"/>
      <c r="D58" s="96"/>
      <c r="E58" s="96"/>
      <c r="F58" s="96"/>
      <c r="G58" s="97"/>
    </row>
    <row r="59" spans="1:8" ht="25.15" customHeight="1" thickBot="1" x14ac:dyDescent="0.25">
      <c r="A59" s="59" t="s">
        <v>167</v>
      </c>
      <c r="B59" s="22" t="s">
        <v>18</v>
      </c>
      <c r="C59" s="60" t="s">
        <v>168</v>
      </c>
      <c r="D59" s="22" t="s">
        <v>14</v>
      </c>
      <c r="E59" s="24">
        <v>1160</v>
      </c>
      <c r="F59" s="18"/>
      <c r="G59" s="19"/>
    </row>
    <row r="60" spans="1:8" ht="14.45" customHeight="1" thickBot="1" x14ac:dyDescent="0.25">
      <c r="A60" s="4" t="s">
        <v>169</v>
      </c>
      <c r="B60" s="96" t="s">
        <v>78</v>
      </c>
      <c r="C60" s="96"/>
      <c r="D60" s="96"/>
      <c r="E60" s="96"/>
      <c r="F60" s="96"/>
      <c r="G60" s="97" t="e">
        <f>#REF!*F60</f>
        <v>#REF!</v>
      </c>
    </row>
    <row r="61" spans="1:8" ht="25.15" customHeight="1" x14ac:dyDescent="0.2">
      <c r="A61" s="26" t="s">
        <v>170</v>
      </c>
      <c r="B61" s="27" t="s">
        <v>80</v>
      </c>
      <c r="C61" s="28" t="s">
        <v>81</v>
      </c>
      <c r="D61" s="27" t="s">
        <v>29</v>
      </c>
      <c r="E61" s="29">
        <v>45</v>
      </c>
      <c r="F61" s="30"/>
      <c r="G61" s="31"/>
    </row>
    <row r="62" spans="1:8" ht="14.45" customHeight="1" x14ac:dyDescent="0.2">
      <c r="A62" s="8" t="s">
        <v>171</v>
      </c>
      <c r="B62" s="9" t="s">
        <v>80</v>
      </c>
      <c r="C62" s="10" t="s">
        <v>83</v>
      </c>
      <c r="D62" s="9" t="s">
        <v>76</v>
      </c>
      <c r="E62" s="11">
        <v>2</v>
      </c>
      <c r="F62" s="12"/>
      <c r="G62" s="13"/>
    </row>
    <row r="63" spans="1:8" ht="24.75" customHeight="1" x14ac:dyDescent="0.2">
      <c r="A63" s="8" t="s">
        <v>172</v>
      </c>
      <c r="B63" s="9" t="s">
        <v>80</v>
      </c>
      <c r="C63" s="10" t="s">
        <v>173</v>
      </c>
      <c r="D63" s="9" t="s">
        <v>29</v>
      </c>
      <c r="E63" s="11">
        <v>10</v>
      </c>
      <c r="F63" s="61"/>
      <c r="G63" s="49"/>
    </row>
    <row r="64" spans="1:8" ht="13.5" customHeight="1" x14ac:dyDescent="0.2">
      <c r="A64" s="62" t="s">
        <v>174</v>
      </c>
      <c r="B64" s="63" t="s">
        <v>103</v>
      </c>
      <c r="C64" s="64" t="s">
        <v>175</v>
      </c>
      <c r="D64" s="63" t="s">
        <v>29</v>
      </c>
      <c r="E64" s="65">
        <v>8</v>
      </c>
      <c r="F64" s="66"/>
      <c r="G64" s="58"/>
    </row>
    <row r="65" spans="1:7" ht="30.6" customHeight="1" thickBot="1" x14ac:dyDescent="0.25">
      <c r="A65" s="14" t="s">
        <v>176</v>
      </c>
      <c r="B65" s="15" t="s">
        <v>85</v>
      </c>
      <c r="C65" s="16" t="s">
        <v>86</v>
      </c>
      <c r="D65" s="15" t="s">
        <v>87</v>
      </c>
      <c r="E65" s="17">
        <v>1</v>
      </c>
      <c r="F65" s="67"/>
      <c r="G65" s="68"/>
    </row>
    <row r="66" spans="1:7" x14ac:dyDescent="0.2">
      <c r="E66" s="34" t="s">
        <v>88</v>
      </c>
      <c r="F66" s="94"/>
      <c r="G66" s="95"/>
    </row>
    <row r="67" spans="1:7" x14ac:dyDescent="0.2">
      <c r="E67" s="37" t="s">
        <v>89</v>
      </c>
      <c r="F67" s="38"/>
      <c r="G67" s="39"/>
    </row>
    <row r="68" spans="1:7" ht="12.75" thickBot="1" x14ac:dyDescent="0.25">
      <c r="E68" s="91" t="s">
        <v>90</v>
      </c>
      <c r="F68" s="92"/>
      <c r="G68" s="93"/>
    </row>
    <row r="69" spans="1:7" x14ac:dyDescent="0.2">
      <c r="C69" s="40"/>
    </row>
    <row r="70" spans="1:7" x14ac:dyDescent="0.2">
      <c r="E70" s="2"/>
    </row>
    <row r="71" spans="1:7" x14ac:dyDescent="0.2">
      <c r="E71" s="2"/>
    </row>
    <row r="72" spans="1:7" x14ac:dyDescent="0.2">
      <c r="C72" s="40"/>
      <c r="E72" s="2"/>
    </row>
    <row r="73" spans="1:7" x14ac:dyDescent="0.2">
      <c r="E73" s="2"/>
    </row>
    <row r="74" spans="1:7" x14ac:dyDescent="0.2">
      <c r="E74" s="2"/>
    </row>
    <row r="75" spans="1:7" x14ac:dyDescent="0.2">
      <c r="E75" s="2"/>
    </row>
    <row r="76" spans="1:7" x14ac:dyDescent="0.2">
      <c r="E76" s="2"/>
    </row>
    <row r="77" spans="1:7" x14ac:dyDescent="0.2">
      <c r="E77" s="2"/>
    </row>
    <row r="78" spans="1:7" x14ac:dyDescent="0.2">
      <c r="E78" s="2"/>
    </row>
  </sheetData>
  <mergeCells count="12">
    <mergeCell ref="B60:G60"/>
    <mergeCell ref="A1:G1"/>
    <mergeCell ref="A3:G3"/>
    <mergeCell ref="B6:G6"/>
    <mergeCell ref="H20:H22"/>
    <mergeCell ref="B23:G23"/>
    <mergeCell ref="B32:G32"/>
    <mergeCell ref="B41:G41"/>
    <mergeCell ref="B45:G45"/>
    <mergeCell ref="B53:G53"/>
    <mergeCell ref="H55:H56"/>
    <mergeCell ref="B58:G58"/>
  </mergeCells>
  <printOptions horizontalCentered="1"/>
  <pageMargins left="0.15748031496062992" right="0.15748031496062992" top="0.15748031496062992" bottom="0.15748031496062992" header="0" footer="0"/>
  <pageSetup paperSize="9" scale="92" orientation="portrait" r:id="rId1"/>
  <rowBreaks count="1" manualBreakCount="1">
    <brk id="3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10CB-2C45-4F49-84B0-F7549B1B32DA}">
  <sheetPr>
    <tabColor theme="4" tint="-0.249977111117893"/>
  </sheetPr>
  <dimension ref="A1:H72"/>
  <sheetViews>
    <sheetView view="pageBreakPreview" zoomScale="130" zoomScaleNormal="100" zoomScaleSheetLayoutView="130" workbookViewId="0">
      <selection activeCell="A3" sqref="A3:G3"/>
    </sheetView>
  </sheetViews>
  <sheetFormatPr defaultColWidth="9.140625" defaultRowHeight="12" x14ac:dyDescent="0.2"/>
  <cols>
    <col min="1" max="1" width="4" style="2" customWidth="1"/>
    <col min="2" max="2" width="9.42578125" style="2" customWidth="1"/>
    <col min="3" max="3" width="51.42578125" style="2" customWidth="1"/>
    <col min="4" max="4" width="4.85546875" style="2" customWidth="1"/>
    <col min="5" max="5" width="11" style="41" customWidth="1"/>
    <col min="6" max="6" width="5.7109375" style="2" customWidth="1"/>
    <col min="7" max="7" width="7.5703125" style="2" customWidth="1"/>
    <col min="8" max="8" width="20.5703125" style="72" customWidth="1"/>
    <col min="9" max="16384" width="9.140625" style="2"/>
  </cols>
  <sheetData>
    <row r="1" spans="1:7" ht="15" customHeight="1" x14ac:dyDescent="0.2">
      <c r="A1" s="99" t="s">
        <v>0</v>
      </c>
      <c r="B1" s="99"/>
      <c r="C1" s="99"/>
      <c r="D1" s="99"/>
      <c r="E1" s="99"/>
      <c r="F1" s="99"/>
      <c r="G1" s="99"/>
    </row>
    <row r="3" spans="1:7" ht="14.45" customHeight="1" x14ac:dyDescent="0.2">
      <c r="A3" s="100" t="s">
        <v>177</v>
      </c>
      <c r="B3" s="101"/>
      <c r="C3" s="101"/>
      <c r="D3" s="101"/>
      <c r="E3" s="101"/>
      <c r="F3" s="101"/>
      <c r="G3" s="101"/>
    </row>
    <row r="4" spans="1:7" ht="14.45" customHeight="1" thickBot="1" x14ac:dyDescent="0.25">
      <c r="A4" s="3"/>
      <c r="B4" s="3"/>
      <c r="C4" s="3"/>
      <c r="D4" s="3"/>
      <c r="E4" s="3"/>
      <c r="F4" s="3"/>
      <c r="G4" s="3"/>
    </row>
    <row r="5" spans="1:7" ht="30.6" customHeight="1" thickBot="1" x14ac:dyDescent="0.25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5" t="s">
        <v>7</v>
      </c>
      <c r="G5" s="7" t="s">
        <v>8</v>
      </c>
    </row>
    <row r="6" spans="1:7" ht="13.15" customHeight="1" thickBot="1" x14ac:dyDescent="0.25">
      <c r="A6" s="4" t="s">
        <v>9</v>
      </c>
      <c r="B6" s="96" t="s">
        <v>10</v>
      </c>
      <c r="C6" s="96"/>
      <c r="D6" s="96"/>
      <c r="E6" s="96"/>
      <c r="F6" s="96"/>
      <c r="G6" s="97"/>
    </row>
    <row r="7" spans="1:7" ht="27.6" customHeight="1" x14ac:dyDescent="0.2">
      <c r="A7" s="26" t="s">
        <v>11</v>
      </c>
      <c r="B7" s="27" t="s">
        <v>12</v>
      </c>
      <c r="C7" s="28" t="s">
        <v>92</v>
      </c>
      <c r="D7" s="27" t="s">
        <v>14</v>
      </c>
      <c r="E7" s="29">
        <v>5450</v>
      </c>
      <c r="F7" s="73"/>
      <c r="G7" s="74"/>
    </row>
    <row r="8" spans="1:7" ht="26.45" customHeight="1" x14ac:dyDescent="0.2">
      <c r="A8" s="8" t="s">
        <v>15</v>
      </c>
      <c r="B8" s="45" t="s">
        <v>12</v>
      </c>
      <c r="C8" s="46" t="s">
        <v>178</v>
      </c>
      <c r="D8" s="45" t="s">
        <v>14</v>
      </c>
      <c r="E8" s="47">
        <v>120</v>
      </c>
      <c r="F8" s="48"/>
      <c r="G8" s="49"/>
    </row>
    <row r="9" spans="1:7" ht="26.45" customHeight="1" x14ac:dyDescent="0.2">
      <c r="A9" s="8" t="s">
        <v>17</v>
      </c>
      <c r="B9" s="9" t="s">
        <v>94</v>
      </c>
      <c r="C9" s="10" t="s">
        <v>179</v>
      </c>
      <c r="D9" s="45" t="s">
        <v>14</v>
      </c>
      <c r="E9" s="47">
        <v>10</v>
      </c>
      <c r="F9" s="48"/>
      <c r="G9" s="49"/>
    </row>
    <row r="10" spans="1:7" ht="24.6" customHeight="1" x14ac:dyDescent="0.2">
      <c r="A10" s="8" t="s">
        <v>20</v>
      </c>
      <c r="B10" s="9" t="s">
        <v>94</v>
      </c>
      <c r="C10" s="10" t="s">
        <v>180</v>
      </c>
      <c r="D10" s="50" t="s">
        <v>29</v>
      </c>
      <c r="E10" s="11">
        <v>10</v>
      </c>
      <c r="F10" s="75"/>
      <c r="G10" s="76"/>
    </row>
    <row r="11" spans="1:7" ht="27" customHeight="1" x14ac:dyDescent="0.2">
      <c r="A11" s="8" t="s">
        <v>23</v>
      </c>
      <c r="B11" s="9" t="s">
        <v>94</v>
      </c>
      <c r="C11" s="10" t="s">
        <v>181</v>
      </c>
      <c r="D11" s="45" t="s">
        <v>14</v>
      </c>
      <c r="E11" s="47">
        <v>3</v>
      </c>
      <c r="F11" s="48"/>
      <c r="G11" s="49"/>
    </row>
    <row r="12" spans="1:7" ht="27.6" customHeight="1" x14ac:dyDescent="0.2">
      <c r="A12" s="8" t="s">
        <v>26</v>
      </c>
      <c r="B12" s="45" t="s">
        <v>36</v>
      </c>
      <c r="C12" s="46" t="s">
        <v>97</v>
      </c>
      <c r="D12" s="55" t="s">
        <v>29</v>
      </c>
      <c r="E12" s="47">
        <v>16</v>
      </c>
      <c r="F12" s="77"/>
      <c r="G12" s="78"/>
    </row>
    <row r="13" spans="1:7" ht="14.45" customHeight="1" x14ac:dyDescent="0.2">
      <c r="A13" s="8" t="s">
        <v>32</v>
      </c>
      <c r="B13" s="9" t="s">
        <v>18</v>
      </c>
      <c r="C13" s="10" t="s">
        <v>19</v>
      </c>
      <c r="D13" s="9" t="s">
        <v>14</v>
      </c>
      <c r="E13" s="11">
        <v>1970</v>
      </c>
      <c r="F13" s="75"/>
      <c r="G13" s="76"/>
    </row>
    <row r="14" spans="1:7" ht="16.149999999999999" customHeight="1" x14ac:dyDescent="0.2">
      <c r="A14" s="8" t="s">
        <v>35</v>
      </c>
      <c r="B14" s="63" t="s">
        <v>21</v>
      </c>
      <c r="C14" s="64" t="s">
        <v>22</v>
      </c>
      <c r="D14" s="63" t="s">
        <v>14</v>
      </c>
      <c r="E14" s="65">
        <v>1800</v>
      </c>
      <c r="F14" s="79"/>
      <c r="G14" s="80"/>
    </row>
    <row r="15" spans="1:7" ht="23.45" customHeight="1" x14ac:dyDescent="0.2">
      <c r="A15" s="8" t="s">
        <v>39</v>
      </c>
      <c r="B15" s="9" t="s">
        <v>24</v>
      </c>
      <c r="C15" s="10" t="s">
        <v>98</v>
      </c>
      <c r="D15" s="9" t="s">
        <v>29</v>
      </c>
      <c r="E15" s="11">
        <v>110</v>
      </c>
      <c r="F15" s="75"/>
      <c r="G15" s="76"/>
    </row>
    <row r="16" spans="1:7" ht="27.6" customHeight="1" x14ac:dyDescent="0.2">
      <c r="A16" s="8" t="s">
        <v>42</v>
      </c>
      <c r="B16" s="9" t="s">
        <v>36</v>
      </c>
      <c r="C16" s="10" t="s">
        <v>99</v>
      </c>
      <c r="D16" s="9" t="s">
        <v>14</v>
      </c>
      <c r="E16" s="11">
        <v>10</v>
      </c>
      <c r="F16" s="75"/>
      <c r="G16" s="76"/>
    </row>
    <row r="17" spans="1:7" ht="25.9" customHeight="1" x14ac:dyDescent="0.2">
      <c r="A17" s="8" t="s">
        <v>47</v>
      </c>
      <c r="B17" s="9" t="s">
        <v>24</v>
      </c>
      <c r="C17" s="10" t="s">
        <v>182</v>
      </c>
      <c r="D17" s="9" t="s">
        <v>14</v>
      </c>
      <c r="E17" s="11">
        <v>120</v>
      </c>
      <c r="F17" s="75"/>
      <c r="G17" s="76"/>
    </row>
    <row r="18" spans="1:7" ht="23.45" customHeight="1" x14ac:dyDescent="0.2">
      <c r="A18" s="8" t="s">
        <v>52</v>
      </c>
      <c r="B18" s="9" t="s">
        <v>24</v>
      </c>
      <c r="C18" s="10" t="s">
        <v>183</v>
      </c>
      <c r="D18" s="9" t="s">
        <v>14</v>
      </c>
      <c r="E18" s="11">
        <v>10</v>
      </c>
      <c r="F18" s="12"/>
      <c r="G18" s="13"/>
    </row>
    <row r="19" spans="1:7" ht="23.45" customHeight="1" x14ac:dyDescent="0.2">
      <c r="A19" s="8" t="s">
        <v>55</v>
      </c>
      <c r="B19" s="9" t="s">
        <v>24</v>
      </c>
      <c r="C19" s="10" t="s">
        <v>184</v>
      </c>
      <c r="D19" s="9" t="s">
        <v>29</v>
      </c>
      <c r="E19" s="11">
        <v>10</v>
      </c>
      <c r="F19" s="75"/>
      <c r="G19" s="76"/>
    </row>
    <row r="20" spans="1:7" ht="25.9" customHeight="1" thickBot="1" x14ac:dyDescent="0.25">
      <c r="A20" s="14" t="s">
        <v>58</v>
      </c>
      <c r="B20" s="9" t="s">
        <v>103</v>
      </c>
      <c r="C20" s="10" t="s">
        <v>185</v>
      </c>
      <c r="D20" s="9" t="s">
        <v>29</v>
      </c>
      <c r="E20" s="11">
        <v>8</v>
      </c>
      <c r="F20" s="12"/>
      <c r="G20" s="13"/>
    </row>
    <row r="21" spans="1:7" ht="12.6" customHeight="1" thickBot="1" x14ac:dyDescent="0.25">
      <c r="A21" s="4" t="s">
        <v>30</v>
      </c>
      <c r="B21" s="102" t="s">
        <v>31</v>
      </c>
      <c r="C21" s="103"/>
      <c r="D21" s="103"/>
      <c r="E21" s="103"/>
      <c r="F21" s="103"/>
      <c r="G21" s="104"/>
    </row>
    <row r="22" spans="1:7" ht="24" x14ac:dyDescent="0.2">
      <c r="A22" s="8" t="s">
        <v>60</v>
      </c>
      <c r="B22" s="9" t="s">
        <v>33</v>
      </c>
      <c r="C22" s="10" t="s">
        <v>106</v>
      </c>
      <c r="D22" s="9" t="s">
        <v>14</v>
      </c>
      <c r="E22" s="11">
        <v>5700</v>
      </c>
      <c r="F22" s="75"/>
      <c r="G22" s="76"/>
    </row>
    <row r="23" spans="1:7" ht="29.25" customHeight="1" x14ac:dyDescent="0.2">
      <c r="A23" s="8" t="s">
        <v>65</v>
      </c>
      <c r="B23" s="9" t="s">
        <v>33</v>
      </c>
      <c r="C23" s="10" t="s">
        <v>186</v>
      </c>
      <c r="D23" s="9" t="s">
        <v>14</v>
      </c>
      <c r="E23" s="11">
        <v>120</v>
      </c>
      <c r="F23" s="75"/>
      <c r="G23" s="76"/>
    </row>
    <row r="24" spans="1:7" ht="26.45" customHeight="1" x14ac:dyDescent="0.2">
      <c r="A24" s="8" t="s">
        <v>66</v>
      </c>
      <c r="B24" s="9" t="s">
        <v>108</v>
      </c>
      <c r="C24" s="10" t="s">
        <v>109</v>
      </c>
      <c r="D24" s="9" t="s">
        <v>14</v>
      </c>
      <c r="E24" s="11">
        <v>120</v>
      </c>
      <c r="F24" s="75"/>
      <c r="G24" s="76"/>
    </row>
    <row r="25" spans="1:7" ht="24.6" customHeight="1" x14ac:dyDescent="0.2">
      <c r="A25" s="8" t="s">
        <v>71</v>
      </c>
      <c r="B25" s="9" t="s">
        <v>40</v>
      </c>
      <c r="C25" s="10" t="s">
        <v>187</v>
      </c>
      <c r="D25" s="9" t="s">
        <v>14</v>
      </c>
      <c r="E25" s="11">
        <v>5830</v>
      </c>
      <c r="F25" s="12"/>
      <c r="G25" s="13"/>
    </row>
    <row r="26" spans="1:7" ht="17.45" customHeight="1" x14ac:dyDescent="0.2">
      <c r="A26" s="8" t="s">
        <v>73</v>
      </c>
      <c r="B26" s="63" t="s">
        <v>36</v>
      </c>
      <c r="C26" s="64" t="s">
        <v>111</v>
      </c>
      <c r="D26" s="63" t="s">
        <v>38</v>
      </c>
      <c r="E26" s="11">
        <v>2450</v>
      </c>
      <c r="F26" s="79"/>
      <c r="G26" s="80"/>
    </row>
    <row r="27" spans="1:7" ht="25.5" customHeight="1" x14ac:dyDescent="0.2">
      <c r="A27" s="8" t="s">
        <v>79</v>
      </c>
      <c r="B27" s="22" t="s">
        <v>43</v>
      </c>
      <c r="C27" s="23" t="s">
        <v>44</v>
      </c>
      <c r="D27" s="22" t="s">
        <v>14</v>
      </c>
      <c r="E27" s="24">
        <v>5700</v>
      </c>
      <c r="F27" s="75"/>
      <c r="G27" s="76"/>
    </row>
    <row r="28" spans="1:7" ht="25.5" customHeight="1" x14ac:dyDescent="0.2">
      <c r="A28" s="8" t="s">
        <v>82</v>
      </c>
      <c r="B28" s="9" t="s">
        <v>53</v>
      </c>
      <c r="C28" s="10" t="s">
        <v>113</v>
      </c>
      <c r="D28" s="9" t="s">
        <v>14</v>
      </c>
      <c r="E28" s="11">
        <v>120</v>
      </c>
      <c r="F28" s="75"/>
      <c r="G28" s="76"/>
    </row>
    <row r="29" spans="1:7" ht="24" customHeight="1" thickBot="1" x14ac:dyDescent="0.25">
      <c r="A29" s="8" t="s">
        <v>84</v>
      </c>
      <c r="B29" s="22" t="s">
        <v>115</v>
      </c>
      <c r="C29" s="23" t="s">
        <v>116</v>
      </c>
      <c r="D29" s="22" t="s">
        <v>14</v>
      </c>
      <c r="E29" s="24">
        <v>120</v>
      </c>
      <c r="F29" s="75"/>
      <c r="G29" s="76"/>
    </row>
    <row r="30" spans="1:7" ht="14.45" customHeight="1" thickBot="1" x14ac:dyDescent="0.25">
      <c r="A30" s="4" t="s">
        <v>45</v>
      </c>
      <c r="B30" s="96" t="s">
        <v>46</v>
      </c>
      <c r="C30" s="96"/>
      <c r="D30" s="96"/>
      <c r="E30" s="96"/>
      <c r="F30" s="96"/>
      <c r="G30" s="97"/>
    </row>
    <row r="31" spans="1:7" ht="48.75" customHeight="1" x14ac:dyDescent="0.2">
      <c r="A31" s="25" t="s">
        <v>112</v>
      </c>
      <c r="B31" s="9" t="s">
        <v>188</v>
      </c>
      <c r="C31" s="10" t="s">
        <v>189</v>
      </c>
      <c r="D31" s="9" t="s">
        <v>190</v>
      </c>
      <c r="E31" s="47">
        <v>10</v>
      </c>
      <c r="F31" s="75"/>
      <c r="G31" s="76"/>
    </row>
    <row r="32" spans="1:7" ht="51.75" customHeight="1" x14ac:dyDescent="0.2">
      <c r="A32" s="25" t="s">
        <v>114</v>
      </c>
      <c r="B32" s="9" t="s">
        <v>94</v>
      </c>
      <c r="C32" s="10" t="s">
        <v>191</v>
      </c>
      <c r="D32" s="50" t="s">
        <v>29</v>
      </c>
      <c r="E32" s="11">
        <v>10</v>
      </c>
      <c r="F32" s="12"/>
      <c r="G32" s="13"/>
    </row>
    <row r="33" spans="1:7" ht="48.75" customHeight="1" x14ac:dyDescent="0.2">
      <c r="A33" s="25" t="s">
        <v>117</v>
      </c>
      <c r="B33" s="9" t="s">
        <v>188</v>
      </c>
      <c r="C33" s="10" t="s">
        <v>192</v>
      </c>
      <c r="D33" s="9" t="s">
        <v>190</v>
      </c>
      <c r="E33" s="47">
        <v>8</v>
      </c>
      <c r="F33" s="75"/>
      <c r="G33" s="13"/>
    </row>
    <row r="34" spans="1:7" ht="40.5" customHeight="1" x14ac:dyDescent="0.2">
      <c r="A34" s="25" t="s">
        <v>119</v>
      </c>
      <c r="B34" s="9" t="s">
        <v>188</v>
      </c>
      <c r="C34" s="10" t="s">
        <v>193</v>
      </c>
      <c r="D34" s="9" t="s">
        <v>190</v>
      </c>
      <c r="E34" s="47">
        <v>8</v>
      </c>
      <c r="F34" s="75"/>
      <c r="G34" s="13"/>
    </row>
    <row r="35" spans="1:7" ht="44.25" customHeight="1" x14ac:dyDescent="0.2">
      <c r="A35" s="25" t="s">
        <v>123</v>
      </c>
      <c r="B35" s="45" t="s">
        <v>126</v>
      </c>
      <c r="C35" s="46" t="s">
        <v>194</v>
      </c>
      <c r="D35" s="55" t="s">
        <v>29</v>
      </c>
      <c r="E35" s="47">
        <v>16</v>
      </c>
      <c r="F35" s="12"/>
      <c r="G35" s="13"/>
    </row>
    <row r="36" spans="1:7" ht="24.6" customHeight="1" x14ac:dyDescent="0.2">
      <c r="A36" s="25" t="s">
        <v>125</v>
      </c>
      <c r="B36" s="9" t="s">
        <v>126</v>
      </c>
      <c r="C36" s="10" t="s">
        <v>129</v>
      </c>
      <c r="D36" s="9" t="s">
        <v>76</v>
      </c>
      <c r="E36" s="11">
        <v>4</v>
      </c>
      <c r="F36" s="12"/>
      <c r="G36" s="13"/>
    </row>
    <row r="37" spans="1:7" ht="23.25" customHeight="1" x14ac:dyDescent="0.2">
      <c r="A37" s="25" t="s">
        <v>128</v>
      </c>
      <c r="B37" s="9" t="s">
        <v>94</v>
      </c>
      <c r="C37" s="10" t="s">
        <v>195</v>
      </c>
      <c r="D37" s="9" t="s">
        <v>29</v>
      </c>
      <c r="E37" s="11">
        <v>40</v>
      </c>
      <c r="F37" s="12"/>
    </row>
    <row r="38" spans="1:7" ht="27.75" customHeight="1" x14ac:dyDescent="0.2">
      <c r="A38" s="25" t="s">
        <v>130</v>
      </c>
      <c r="B38" s="9" t="s">
        <v>140</v>
      </c>
      <c r="C38" s="10" t="s">
        <v>196</v>
      </c>
      <c r="D38" s="9" t="s">
        <v>29</v>
      </c>
      <c r="E38" s="11">
        <v>62</v>
      </c>
      <c r="F38" s="75"/>
      <c r="G38" s="76"/>
    </row>
    <row r="39" spans="1:7" ht="36" customHeight="1" thickBot="1" x14ac:dyDescent="0.25">
      <c r="A39" s="25" t="s">
        <v>132</v>
      </c>
      <c r="B39" s="15" t="s">
        <v>136</v>
      </c>
      <c r="C39" s="16" t="s">
        <v>137</v>
      </c>
      <c r="D39" s="15" t="s">
        <v>29</v>
      </c>
      <c r="E39" s="17">
        <v>500</v>
      </c>
      <c r="F39" s="75"/>
      <c r="G39" s="76"/>
    </row>
    <row r="40" spans="1:7" ht="12.75" thickBot="1" x14ac:dyDescent="0.25">
      <c r="A40" s="4" t="s">
        <v>50</v>
      </c>
      <c r="B40" s="96" t="s">
        <v>138</v>
      </c>
      <c r="C40" s="96"/>
      <c r="D40" s="96"/>
      <c r="E40" s="96"/>
      <c r="F40" s="96"/>
      <c r="G40" s="97"/>
    </row>
    <row r="41" spans="1:7" ht="27" customHeight="1" x14ac:dyDescent="0.2">
      <c r="A41" s="8" t="s">
        <v>135</v>
      </c>
      <c r="B41" s="9" t="s">
        <v>140</v>
      </c>
      <c r="C41" s="10" t="s">
        <v>141</v>
      </c>
      <c r="D41" s="9" t="s">
        <v>29</v>
      </c>
      <c r="E41" s="11">
        <v>60</v>
      </c>
      <c r="F41" s="75"/>
      <c r="G41" s="76"/>
    </row>
    <row r="42" spans="1:7" ht="25.9" customHeight="1" thickBot="1" x14ac:dyDescent="0.25">
      <c r="A42" s="56" t="s">
        <v>139</v>
      </c>
      <c r="B42" s="9" t="s">
        <v>145</v>
      </c>
      <c r="C42" s="10" t="s">
        <v>146</v>
      </c>
      <c r="D42" s="9" t="s">
        <v>29</v>
      </c>
      <c r="E42" s="11">
        <v>10</v>
      </c>
      <c r="F42" s="75"/>
      <c r="G42" s="76"/>
    </row>
    <row r="43" spans="1:7" ht="17.45" customHeight="1" thickBot="1" x14ac:dyDescent="0.25">
      <c r="A43" s="4" t="s">
        <v>63</v>
      </c>
      <c r="B43" s="96" t="s">
        <v>51</v>
      </c>
      <c r="C43" s="96"/>
      <c r="D43" s="96"/>
      <c r="E43" s="96"/>
      <c r="F43" s="96"/>
      <c r="G43" s="97"/>
    </row>
    <row r="44" spans="1:7" ht="25.15" customHeight="1" x14ac:dyDescent="0.2">
      <c r="A44" s="8" t="s">
        <v>142</v>
      </c>
      <c r="B44" s="9" t="s">
        <v>53</v>
      </c>
      <c r="C44" s="10" t="s">
        <v>113</v>
      </c>
      <c r="D44" s="9" t="s">
        <v>14</v>
      </c>
      <c r="E44" s="11">
        <v>5670</v>
      </c>
      <c r="F44" s="75"/>
      <c r="G44" s="76"/>
    </row>
    <row r="45" spans="1:7" ht="25.9" customHeight="1" x14ac:dyDescent="0.2">
      <c r="A45" s="8" t="s">
        <v>144</v>
      </c>
      <c r="B45" s="9" t="s">
        <v>56</v>
      </c>
      <c r="C45" s="10" t="s">
        <v>57</v>
      </c>
      <c r="D45" s="9" t="s">
        <v>14</v>
      </c>
      <c r="E45" s="11">
        <v>5550</v>
      </c>
      <c r="F45" s="75"/>
      <c r="G45" s="76"/>
    </row>
    <row r="46" spans="1:7" ht="25.15" customHeight="1" x14ac:dyDescent="0.2">
      <c r="A46" s="8" t="s">
        <v>147</v>
      </c>
      <c r="B46" s="9" t="s">
        <v>56</v>
      </c>
      <c r="C46" s="10" t="s">
        <v>150</v>
      </c>
      <c r="D46" s="9" t="s">
        <v>14</v>
      </c>
      <c r="E46" s="11">
        <v>120</v>
      </c>
      <c r="F46" s="75"/>
      <c r="G46" s="76"/>
    </row>
    <row r="47" spans="1:7" ht="27" customHeight="1" x14ac:dyDescent="0.2">
      <c r="A47" s="8" t="s">
        <v>148</v>
      </c>
      <c r="B47" s="9" t="s">
        <v>53</v>
      </c>
      <c r="C47" s="10" t="s">
        <v>152</v>
      </c>
      <c r="D47" s="9" t="s">
        <v>14</v>
      </c>
      <c r="E47" s="11">
        <v>5570</v>
      </c>
      <c r="F47" s="75"/>
      <c r="G47" s="76"/>
    </row>
    <row r="48" spans="1:7" ht="25.9" customHeight="1" x14ac:dyDescent="0.2">
      <c r="A48" s="8" t="s">
        <v>149</v>
      </c>
      <c r="B48" s="9" t="s">
        <v>61</v>
      </c>
      <c r="C48" s="10" t="s">
        <v>154</v>
      </c>
      <c r="D48" s="9" t="s">
        <v>14</v>
      </c>
      <c r="E48" s="11">
        <v>5450</v>
      </c>
      <c r="F48" s="75"/>
      <c r="G48" s="76"/>
    </row>
    <row r="49" spans="1:8" ht="30" customHeight="1" x14ac:dyDescent="0.2">
      <c r="A49" s="8" t="s">
        <v>151</v>
      </c>
      <c r="B49" s="9" t="s">
        <v>67</v>
      </c>
      <c r="C49" s="10" t="s">
        <v>156</v>
      </c>
      <c r="D49" s="9" t="s">
        <v>14</v>
      </c>
      <c r="E49" s="11">
        <v>120</v>
      </c>
      <c r="F49" s="75"/>
      <c r="G49" s="76"/>
    </row>
    <row r="50" spans="1:8" ht="27.6" customHeight="1" thickBot="1" x14ac:dyDescent="0.25">
      <c r="A50" s="8" t="s">
        <v>153</v>
      </c>
      <c r="B50" s="9" t="s">
        <v>158</v>
      </c>
      <c r="C50" s="10" t="s">
        <v>159</v>
      </c>
      <c r="D50" s="9" t="s">
        <v>14</v>
      </c>
      <c r="E50" s="11">
        <v>10</v>
      </c>
      <c r="F50" s="75"/>
      <c r="G50" s="76"/>
    </row>
    <row r="51" spans="1:8" ht="16.149999999999999" customHeight="1" thickBot="1" x14ac:dyDescent="0.25">
      <c r="A51" s="4" t="s">
        <v>69</v>
      </c>
      <c r="B51" s="96" t="s">
        <v>64</v>
      </c>
      <c r="C51" s="96"/>
      <c r="D51" s="96"/>
      <c r="E51" s="96"/>
      <c r="F51" s="96"/>
      <c r="G51" s="97" t="e">
        <f>#REF!*F51</f>
        <v>#REF!</v>
      </c>
    </row>
    <row r="52" spans="1:8" ht="27" customHeight="1" x14ac:dyDescent="0.2">
      <c r="A52" s="9" t="s">
        <v>155</v>
      </c>
      <c r="B52" s="9" t="s">
        <v>40</v>
      </c>
      <c r="C52" s="10" t="s">
        <v>161</v>
      </c>
      <c r="D52" s="9" t="s">
        <v>14</v>
      </c>
      <c r="E52" s="11">
        <v>80</v>
      </c>
      <c r="F52" s="75"/>
      <c r="G52" s="76"/>
    </row>
    <row r="53" spans="1:8" s="54" customFormat="1" ht="28.5" customHeight="1" x14ac:dyDescent="0.2">
      <c r="A53" s="9" t="s">
        <v>157</v>
      </c>
      <c r="B53" s="9" t="s">
        <v>53</v>
      </c>
      <c r="C53" s="10" t="s">
        <v>59</v>
      </c>
      <c r="D53" s="9" t="s">
        <v>14</v>
      </c>
      <c r="E53" s="11">
        <v>370</v>
      </c>
      <c r="F53" s="51"/>
      <c r="G53" s="52"/>
      <c r="H53" s="98"/>
    </row>
    <row r="54" spans="1:8" s="54" customFormat="1" ht="30" customHeight="1" thickBot="1" x14ac:dyDescent="0.25">
      <c r="A54" s="15" t="s">
        <v>160</v>
      </c>
      <c r="B54" s="9" t="s">
        <v>67</v>
      </c>
      <c r="C54" s="10" t="s">
        <v>68</v>
      </c>
      <c r="D54" s="9" t="s">
        <v>14</v>
      </c>
      <c r="E54" s="11">
        <v>370</v>
      </c>
      <c r="F54" s="51"/>
      <c r="G54" s="52"/>
      <c r="H54" s="98"/>
    </row>
    <row r="55" spans="1:8" ht="13.9" customHeight="1" thickBot="1" x14ac:dyDescent="0.25">
      <c r="A55" s="4" t="s">
        <v>77</v>
      </c>
      <c r="B55" s="96" t="s">
        <v>70</v>
      </c>
      <c r="C55" s="96"/>
      <c r="D55" s="96"/>
      <c r="E55" s="96"/>
      <c r="F55" s="96"/>
      <c r="G55" s="97"/>
    </row>
    <row r="56" spans="1:8" ht="26.45" customHeight="1" thickBot="1" x14ac:dyDescent="0.25">
      <c r="A56" s="59" t="s">
        <v>162</v>
      </c>
      <c r="B56" s="22" t="s">
        <v>18</v>
      </c>
      <c r="C56" s="60" t="s">
        <v>168</v>
      </c>
      <c r="D56" s="22" t="s">
        <v>14</v>
      </c>
      <c r="E56" s="24">
        <v>1970</v>
      </c>
      <c r="F56" s="81"/>
      <c r="G56" s="82"/>
    </row>
    <row r="57" spans="1:8" ht="14.45" customHeight="1" thickBot="1" x14ac:dyDescent="0.25">
      <c r="A57" s="4" t="s">
        <v>169</v>
      </c>
      <c r="B57" s="96" t="s">
        <v>78</v>
      </c>
      <c r="C57" s="96"/>
      <c r="D57" s="96"/>
      <c r="E57" s="96"/>
      <c r="F57" s="96"/>
      <c r="G57" s="97" t="e">
        <f>#REF!*F57</f>
        <v>#REF!</v>
      </c>
    </row>
    <row r="58" spans="1:8" ht="15" customHeight="1" x14ac:dyDescent="0.2">
      <c r="A58" s="8" t="s">
        <v>164</v>
      </c>
      <c r="B58" s="9" t="s">
        <v>80</v>
      </c>
      <c r="C58" s="10" t="s">
        <v>197</v>
      </c>
      <c r="D58" s="9" t="s">
        <v>29</v>
      </c>
      <c r="E58" s="11">
        <v>20</v>
      </c>
      <c r="F58" s="83"/>
      <c r="G58" s="78"/>
    </row>
    <row r="59" spans="1:8" ht="28.15" customHeight="1" thickBot="1" x14ac:dyDescent="0.25">
      <c r="A59" s="14" t="s">
        <v>165</v>
      </c>
      <c r="B59" s="15" t="s">
        <v>85</v>
      </c>
      <c r="C59" s="16" t="s">
        <v>86</v>
      </c>
      <c r="D59" s="15" t="s">
        <v>87</v>
      </c>
      <c r="E59" s="17">
        <v>1</v>
      </c>
      <c r="F59" s="84"/>
      <c r="G59" s="85"/>
    </row>
    <row r="60" spans="1:8" x14ac:dyDescent="0.2">
      <c r="E60" s="69" t="s">
        <v>88</v>
      </c>
      <c r="F60" s="70"/>
      <c r="G60" s="71"/>
    </row>
    <row r="61" spans="1:8" x14ac:dyDescent="0.2">
      <c r="E61" s="37" t="s">
        <v>89</v>
      </c>
      <c r="F61" s="38"/>
      <c r="G61" s="39"/>
    </row>
    <row r="62" spans="1:8" x14ac:dyDescent="0.2">
      <c r="E62" s="37" t="s">
        <v>90</v>
      </c>
      <c r="F62" s="38"/>
      <c r="G62" s="39"/>
    </row>
    <row r="63" spans="1:8" x14ac:dyDescent="0.2">
      <c r="C63" s="40"/>
    </row>
    <row r="64" spans="1:8" x14ac:dyDescent="0.2">
      <c r="E64" s="2"/>
    </row>
    <row r="65" spans="3:5" x14ac:dyDescent="0.2">
      <c r="E65" s="2"/>
    </row>
    <row r="66" spans="3:5" x14ac:dyDescent="0.2">
      <c r="C66" s="40"/>
      <c r="E66" s="2"/>
    </row>
    <row r="67" spans="3:5" x14ac:dyDescent="0.2">
      <c r="E67" s="2"/>
    </row>
    <row r="68" spans="3:5" x14ac:dyDescent="0.2">
      <c r="E68" s="2"/>
    </row>
    <row r="69" spans="3:5" x14ac:dyDescent="0.2">
      <c r="E69" s="2"/>
    </row>
    <row r="70" spans="3:5" x14ac:dyDescent="0.2">
      <c r="E70" s="2"/>
    </row>
    <row r="71" spans="3:5" x14ac:dyDescent="0.2">
      <c r="E71" s="2"/>
    </row>
    <row r="72" spans="3:5" x14ac:dyDescent="0.2">
      <c r="E72" s="2"/>
    </row>
  </sheetData>
  <mergeCells count="11">
    <mergeCell ref="B40:G40"/>
    <mergeCell ref="A1:G1"/>
    <mergeCell ref="A3:G3"/>
    <mergeCell ref="B6:G6"/>
    <mergeCell ref="B21:G21"/>
    <mergeCell ref="B30:G30"/>
    <mergeCell ref="B43:G43"/>
    <mergeCell ref="B51:G51"/>
    <mergeCell ref="H53:H54"/>
    <mergeCell ref="B55:G55"/>
    <mergeCell ref="B57:G57"/>
  </mergeCells>
  <printOptions horizontalCentered="1"/>
  <pageMargins left="0.15748031496062992" right="0.15748031496062992" top="0.15748031496062992" bottom="0.15748031496062992" header="0" footer="0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2C3E-AE67-4871-9AC7-18CE4259664A}">
  <sheetPr>
    <tabColor theme="4" tint="-0.249977111117893"/>
  </sheetPr>
  <dimension ref="A1:H38"/>
  <sheetViews>
    <sheetView view="pageBreakPreview" zoomScale="145" zoomScaleNormal="100" zoomScaleSheetLayoutView="145" workbookViewId="0">
      <selection activeCell="E26" sqref="E26:G28"/>
    </sheetView>
  </sheetViews>
  <sheetFormatPr defaultColWidth="9.140625" defaultRowHeight="12" x14ac:dyDescent="0.2"/>
  <cols>
    <col min="1" max="1" width="4.140625" style="2" customWidth="1"/>
    <col min="2" max="2" width="9.85546875" style="2" customWidth="1"/>
    <col min="3" max="3" width="46.140625" style="2" customWidth="1"/>
    <col min="4" max="4" width="5.28515625" style="2" customWidth="1"/>
    <col min="5" max="5" width="9.7109375" style="41" customWidth="1"/>
    <col min="6" max="6" width="5.85546875" style="2" customWidth="1"/>
    <col min="7" max="7" width="7" style="2" customWidth="1"/>
    <col min="8" max="8" width="15.5703125" style="1" customWidth="1"/>
    <col min="9" max="16384" width="9.140625" style="2"/>
  </cols>
  <sheetData>
    <row r="1" spans="1:7" ht="15" customHeight="1" x14ac:dyDescent="0.2">
      <c r="A1" s="99" t="s">
        <v>0</v>
      </c>
      <c r="B1" s="99"/>
      <c r="C1" s="99"/>
      <c r="D1" s="99"/>
      <c r="E1" s="99"/>
      <c r="F1" s="99"/>
      <c r="G1" s="99"/>
    </row>
    <row r="3" spans="1:7" ht="14.45" customHeight="1" x14ac:dyDescent="0.2">
      <c r="A3" s="100" t="s">
        <v>198</v>
      </c>
      <c r="B3" s="101"/>
      <c r="C3" s="101"/>
      <c r="D3" s="101"/>
      <c r="E3" s="101"/>
      <c r="F3" s="101"/>
      <c r="G3" s="101"/>
    </row>
    <row r="4" spans="1:7" ht="14.45" customHeight="1" thickBot="1" x14ac:dyDescent="0.25">
      <c r="A4" s="3"/>
      <c r="B4" s="3"/>
      <c r="C4" s="3"/>
      <c r="D4" s="3"/>
      <c r="E4" s="3"/>
      <c r="F4" s="3"/>
      <c r="G4" s="3"/>
    </row>
    <row r="5" spans="1:7" ht="30.6" customHeight="1" thickBot="1" x14ac:dyDescent="0.25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5" t="s">
        <v>7</v>
      </c>
      <c r="G5" s="7" t="s">
        <v>8</v>
      </c>
    </row>
    <row r="6" spans="1:7" ht="13.5" customHeight="1" thickBot="1" x14ac:dyDescent="0.25">
      <c r="A6" s="4" t="s">
        <v>9</v>
      </c>
      <c r="B6" s="96" t="s">
        <v>10</v>
      </c>
      <c r="C6" s="96"/>
      <c r="D6" s="96"/>
      <c r="E6" s="96"/>
      <c r="F6" s="96"/>
      <c r="G6" s="97"/>
    </row>
    <row r="7" spans="1:7" ht="33.75" customHeight="1" x14ac:dyDescent="0.2">
      <c r="A7" s="8" t="s">
        <v>11</v>
      </c>
      <c r="B7" s="9" t="s">
        <v>12</v>
      </c>
      <c r="C7" s="10" t="s">
        <v>199</v>
      </c>
      <c r="D7" s="9" t="s">
        <v>14</v>
      </c>
      <c r="E7" s="11">
        <v>885</v>
      </c>
      <c r="F7" s="12"/>
      <c r="G7" s="13"/>
    </row>
    <row r="8" spans="1:7" ht="13.15" customHeight="1" x14ac:dyDescent="0.2">
      <c r="A8" s="8" t="s">
        <v>15</v>
      </c>
      <c r="B8" s="9" t="s">
        <v>18</v>
      </c>
      <c r="C8" s="10" t="s">
        <v>200</v>
      </c>
      <c r="D8" s="9" t="s">
        <v>14</v>
      </c>
      <c r="E8" s="11">
        <v>350</v>
      </c>
      <c r="F8" s="12"/>
      <c r="G8" s="13"/>
    </row>
    <row r="9" spans="1:7" ht="15.75" customHeight="1" x14ac:dyDescent="0.2">
      <c r="A9" s="8" t="s">
        <v>17</v>
      </c>
      <c r="B9" s="63" t="s">
        <v>21</v>
      </c>
      <c r="C9" s="64" t="s">
        <v>22</v>
      </c>
      <c r="D9" s="9" t="s">
        <v>201</v>
      </c>
      <c r="E9" s="65">
        <v>450</v>
      </c>
      <c r="F9" s="12"/>
      <c r="G9" s="13"/>
    </row>
    <row r="10" spans="1:7" ht="14.25" customHeight="1" x14ac:dyDescent="0.2">
      <c r="A10" s="8" t="s">
        <v>20</v>
      </c>
      <c r="B10" s="9" t="s">
        <v>103</v>
      </c>
      <c r="C10" s="10" t="s">
        <v>28</v>
      </c>
      <c r="D10" s="9" t="s">
        <v>29</v>
      </c>
      <c r="E10" s="11">
        <v>220</v>
      </c>
      <c r="F10" s="12"/>
      <c r="G10" s="13"/>
    </row>
    <row r="11" spans="1:7" ht="25.15" customHeight="1" thickBot="1" x14ac:dyDescent="0.25">
      <c r="A11" s="8" t="s">
        <v>23</v>
      </c>
      <c r="B11" s="9" t="s">
        <v>36</v>
      </c>
      <c r="C11" s="10" t="s">
        <v>37</v>
      </c>
      <c r="D11" s="9" t="s">
        <v>38</v>
      </c>
      <c r="E11" s="11">
        <v>35</v>
      </c>
      <c r="F11" s="12"/>
      <c r="G11" s="13"/>
    </row>
    <row r="12" spans="1:7" ht="13.5" customHeight="1" thickBot="1" x14ac:dyDescent="0.25">
      <c r="A12" s="4" t="s">
        <v>45</v>
      </c>
      <c r="B12" s="96" t="s">
        <v>46</v>
      </c>
      <c r="C12" s="96"/>
      <c r="D12" s="96"/>
      <c r="E12" s="96"/>
      <c r="F12" s="96"/>
      <c r="G12" s="97"/>
    </row>
    <row r="13" spans="1:7" ht="39" customHeight="1" thickBot="1" x14ac:dyDescent="0.25">
      <c r="A13" s="86" t="s">
        <v>26</v>
      </c>
      <c r="B13" s="15" t="s">
        <v>136</v>
      </c>
      <c r="C13" s="16" t="s">
        <v>137</v>
      </c>
      <c r="D13" s="15" t="s">
        <v>29</v>
      </c>
      <c r="E13" s="17">
        <v>160</v>
      </c>
      <c r="F13" s="12"/>
      <c r="G13" s="13"/>
    </row>
    <row r="14" spans="1:7" ht="12" customHeight="1" thickBot="1" x14ac:dyDescent="0.25">
      <c r="A14" s="4" t="s">
        <v>50</v>
      </c>
      <c r="B14" s="96" t="s">
        <v>51</v>
      </c>
      <c r="C14" s="96"/>
      <c r="D14" s="96"/>
      <c r="E14" s="96"/>
      <c r="F14" s="96"/>
      <c r="G14" s="97"/>
    </row>
    <row r="15" spans="1:7" ht="28.15" customHeight="1" x14ac:dyDescent="0.2">
      <c r="A15" s="8" t="s">
        <v>32</v>
      </c>
      <c r="B15" s="9" t="s">
        <v>53</v>
      </c>
      <c r="C15" s="10" t="s">
        <v>113</v>
      </c>
      <c r="D15" s="9" t="s">
        <v>14</v>
      </c>
      <c r="E15" s="11">
        <v>900</v>
      </c>
      <c r="F15" s="12"/>
      <c r="G15" s="13"/>
    </row>
    <row r="16" spans="1:7" ht="24.75" customHeight="1" x14ac:dyDescent="0.2">
      <c r="A16" s="8" t="s">
        <v>35</v>
      </c>
      <c r="B16" s="9" t="s">
        <v>56</v>
      </c>
      <c r="C16" s="10" t="s">
        <v>57</v>
      </c>
      <c r="D16" s="9" t="s">
        <v>14</v>
      </c>
      <c r="E16" s="11">
        <v>900</v>
      </c>
      <c r="F16" s="12"/>
      <c r="G16" s="13"/>
    </row>
    <row r="17" spans="1:7" ht="25.5" customHeight="1" x14ac:dyDescent="0.2">
      <c r="A17" s="8" t="s">
        <v>39</v>
      </c>
      <c r="B17" s="9" t="s">
        <v>53</v>
      </c>
      <c r="C17" s="10" t="s">
        <v>152</v>
      </c>
      <c r="D17" s="9" t="s">
        <v>14</v>
      </c>
      <c r="E17" s="11">
        <v>885</v>
      </c>
      <c r="F17" s="12"/>
      <c r="G17" s="13"/>
    </row>
    <row r="18" spans="1:7" ht="25.5" customHeight="1" thickBot="1" x14ac:dyDescent="0.25">
      <c r="A18" s="8" t="s">
        <v>42</v>
      </c>
      <c r="B18" s="9" t="s">
        <v>61</v>
      </c>
      <c r="C18" s="10" t="s">
        <v>62</v>
      </c>
      <c r="D18" s="9" t="s">
        <v>14</v>
      </c>
      <c r="E18" s="11">
        <v>885</v>
      </c>
      <c r="F18" s="12"/>
      <c r="G18" s="13"/>
    </row>
    <row r="19" spans="1:7" ht="12.75" customHeight="1" thickBot="1" x14ac:dyDescent="0.25">
      <c r="A19" s="4" t="s">
        <v>69</v>
      </c>
      <c r="B19" s="96" t="s">
        <v>70</v>
      </c>
      <c r="C19" s="96"/>
      <c r="D19" s="96"/>
      <c r="E19" s="96"/>
      <c r="F19" s="96"/>
      <c r="G19" s="97"/>
    </row>
    <row r="20" spans="1:7" ht="24.75" customHeight="1" x14ac:dyDescent="0.2">
      <c r="A20" s="26" t="s">
        <v>47</v>
      </c>
      <c r="B20" s="27" t="s">
        <v>18</v>
      </c>
      <c r="C20" s="28" t="s">
        <v>202</v>
      </c>
      <c r="D20" s="27" t="s">
        <v>14</v>
      </c>
      <c r="E20" s="29">
        <v>350</v>
      </c>
      <c r="F20" s="12"/>
      <c r="G20" s="13"/>
    </row>
    <row r="21" spans="1:7" ht="24.75" customHeight="1" thickBot="1" x14ac:dyDescent="0.25">
      <c r="A21" s="59" t="s">
        <v>52</v>
      </c>
      <c r="B21" s="22" t="s">
        <v>18</v>
      </c>
      <c r="C21" s="23" t="s">
        <v>203</v>
      </c>
      <c r="D21" s="22" t="s">
        <v>14</v>
      </c>
      <c r="E21" s="24">
        <v>350</v>
      </c>
      <c r="F21" s="20"/>
      <c r="G21" s="21"/>
    </row>
    <row r="22" spans="1:7" ht="13.5" customHeight="1" thickBot="1" x14ac:dyDescent="0.25">
      <c r="A22" s="4" t="s">
        <v>77</v>
      </c>
      <c r="B22" s="96" t="s">
        <v>78</v>
      </c>
      <c r="C22" s="96"/>
      <c r="D22" s="96"/>
      <c r="E22" s="96"/>
      <c r="F22" s="96"/>
      <c r="G22" s="97" t="e">
        <f>#REF!*F22</f>
        <v>#REF!</v>
      </c>
    </row>
    <row r="23" spans="1:7" ht="25.15" customHeight="1" x14ac:dyDescent="0.2">
      <c r="A23" s="26" t="s">
        <v>55</v>
      </c>
      <c r="B23" s="27" t="s">
        <v>80</v>
      </c>
      <c r="C23" s="28" t="s">
        <v>81</v>
      </c>
      <c r="D23" s="27" t="s">
        <v>29</v>
      </c>
      <c r="E23" s="29">
        <v>220</v>
      </c>
      <c r="F23" s="30"/>
      <c r="G23" s="31"/>
    </row>
    <row r="24" spans="1:7" ht="15" customHeight="1" x14ac:dyDescent="0.2">
      <c r="A24" s="8" t="s">
        <v>58</v>
      </c>
      <c r="B24" s="9" t="s">
        <v>80</v>
      </c>
      <c r="C24" s="10" t="s">
        <v>83</v>
      </c>
      <c r="D24" s="9" t="s">
        <v>76</v>
      </c>
      <c r="E24" s="11">
        <v>4</v>
      </c>
      <c r="F24" s="12"/>
      <c r="G24" s="13"/>
    </row>
    <row r="25" spans="1:7" ht="37.15" customHeight="1" thickBot="1" x14ac:dyDescent="0.25">
      <c r="A25" s="14" t="s">
        <v>60</v>
      </c>
      <c r="B25" s="15" t="s">
        <v>85</v>
      </c>
      <c r="C25" s="16" t="s">
        <v>86</v>
      </c>
      <c r="D25" s="15" t="s">
        <v>87</v>
      </c>
      <c r="E25" s="17">
        <v>1</v>
      </c>
      <c r="F25" s="32"/>
      <c r="G25" s="33"/>
    </row>
    <row r="26" spans="1:7" x14ac:dyDescent="0.2">
      <c r="E26" s="34" t="s">
        <v>88</v>
      </c>
      <c r="F26" s="35"/>
      <c r="G26" s="36"/>
    </row>
    <row r="27" spans="1:7" x14ac:dyDescent="0.2">
      <c r="E27" s="37" t="s">
        <v>89</v>
      </c>
      <c r="F27" s="38"/>
      <c r="G27" s="39"/>
    </row>
    <row r="28" spans="1:7" ht="12.75" thickBot="1" x14ac:dyDescent="0.25">
      <c r="E28" s="91" t="s">
        <v>90</v>
      </c>
      <c r="F28" s="92"/>
      <c r="G28" s="93"/>
    </row>
    <row r="29" spans="1:7" x14ac:dyDescent="0.2">
      <c r="C29" s="40"/>
    </row>
    <row r="30" spans="1:7" x14ac:dyDescent="0.2">
      <c r="E30" s="2"/>
    </row>
    <row r="31" spans="1:7" x14ac:dyDescent="0.2">
      <c r="E31" s="2"/>
    </row>
    <row r="32" spans="1:7" x14ac:dyDescent="0.2">
      <c r="E32" s="2"/>
    </row>
    <row r="34" spans="5:5" x14ac:dyDescent="0.2">
      <c r="E34" s="2"/>
    </row>
    <row r="35" spans="5:5" x14ac:dyDescent="0.2">
      <c r="E35" s="2"/>
    </row>
    <row r="36" spans="5:5" x14ac:dyDescent="0.2">
      <c r="E36" s="2"/>
    </row>
    <row r="37" spans="5:5" x14ac:dyDescent="0.2">
      <c r="E37" s="2"/>
    </row>
    <row r="38" spans="5:5" x14ac:dyDescent="0.2">
      <c r="E38" s="2"/>
    </row>
  </sheetData>
  <mergeCells count="7">
    <mergeCell ref="B22:G22"/>
    <mergeCell ref="A1:G1"/>
    <mergeCell ref="A3:G3"/>
    <mergeCell ref="B6:G6"/>
    <mergeCell ref="B12:G12"/>
    <mergeCell ref="B14:G14"/>
    <mergeCell ref="B19:G19"/>
  </mergeCells>
  <printOptions horizontalCentered="1"/>
  <pageMargins left="0.15748031496062992" right="0.15748031496062992" top="0.15748031496062992" bottom="0.15748031496062992" header="0" footer="0"/>
  <pageSetup paperSize="9" scale="1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4ED2B-7F33-4DFC-AD2A-622BA5C6AED4}">
  <sheetPr>
    <tabColor theme="4" tint="-0.249977111117893"/>
  </sheetPr>
  <dimension ref="A1:H51"/>
  <sheetViews>
    <sheetView tabSelected="1" view="pageBreakPreview" zoomScale="130" zoomScaleNormal="100" zoomScaleSheetLayoutView="130" workbookViewId="0">
      <selection activeCell="E49" sqref="E49"/>
    </sheetView>
  </sheetViews>
  <sheetFormatPr defaultColWidth="9.140625" defaultRowHeight="12" x14ac:dyDescent="0.2"/>
  <cols>
    <col min="1" max="1" width="4.140625" style="2" customWidth="1"/>
    <col min="2" max="2" width="10.5703125" style="2" customWidth="1"/>
    <col min="3" max="3" width="48.140625" style="2" customWidth="1"/>
    <col min="4" max="4" width="5.28515625" style="2" customWidth="1"/>
    <col min="5" max="5" width="10.85546875" style="41" customWidth="1"/>
    <col min="6" max="6" width="5.7109375" style="2" customWidth="1"/>
    <col min="7" max="7" width="7.5703125" style="2" customWidth="1"/>
    <col min="8" max="8" width="15.140625" style="1" customWidth="1"/>
    <col min="9" max="16384" width="9.140625" style="2"/>
  </cols>
  <sheetData>
    <row r="1" spans="1:8" ht="15" customHeight="1" x14ac:dyDescent="0.2">
      <c r="A1" s="99" t="s">
        <v>0</v>
      </c>
      <c r="B1" s="99"/>
      <c r="C1" s="99"/>
      <c r="D1" s="99"/>
      <c r="E1" s="99"/>
      <c r="F1" s="99"/>
      <c r="G1" s="99"/>
    </row>
    <row r="3" spans="1:8" ht="14.45" customHeight="1" x14ac:dyDescent="0.2">
      <c r="A3" s="100" t="s">
        <v>204</v>
      </c>
      <c r="B3" s="101"/>
      <c r="C3" s="101"/>
      <c r="D3" s="101"/>
      <c r="E3" s="101"/>
      <c r="F3" s="101"/>
      <c r="G3" s="101"/>
    </row>
    <row r="4" spans="1:8" ht="14.45" customHeight="1" thickBot="1" x14ac:dyDescent="0.25">
      <c r="A4" s="3"/>
      <c r="B4" s="3"/>
      <c r="C4" s="3"/>
      <c r="D4" s="3"/>
      <c r="E4" s="3"/>
      <c r="F4" s="3"/>
      <c r="G4" s="3"/>
    </row>
    <row r="5" spans="1:8" ht="30.6" customHeight="1" thickBot="1" x14ac:dyDescent="0.25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5" t="s">
        <v>7</v>
      </c>
      <c r="G5" s="7" t="s">
        <v>8</v>
      </c>
    </row>
    <row r="6" spans="1:8" ht="15" customHeight="1" thickBot="1" x14ac:dyDescent="0.25">
      <c r="A6" s="4" t="s">
        <v>9</v>
      </c>
      <c r="B6" s="96" t="s">
        <v>10</v>
      </c>
      <c r="C6" s="96"/>
      <c r="D6" s="96"/>
      <c r="E6" s="96"/>
      <c r="F6" s="96"/>
      <c r="G6" s="97"/>
    </row>
    <row r="7" spans="1:8" s="54" customFormat="1" ht="37.5" customHeight="1" x14ac:dyDescent="0.2">
      <c r="A7" s="8" t="s">
        <v>11</v>
      </c>
      <c r="B7" s="9" t="s">
        <v>12</v>
      </c>
      <c r="C7" s="10" t="s">
        <v>205</v>
      </c>
      <c r="D7" s="9" t="s">
        <v>14</v>
      </c>
      <c r="E7" s="11">
        <v>60</v>
      </c>
      <c r="F7" s="51"/>
      <c r="G7" s="52"/>
      <c r="H7" s="98"/>
    </row>
    <row r="8" spans="1:8" s="54" customFormat="1" ht="35.450000000000003" customHeight="1" x14ac:dyDescent="0.2">
      <c r="A8" s="8" t="s">
        <v>15</v>
      </c>
      <c r="B8" s="9" t="s">
        <v>12</v>
      </c>
      <c r="C8" s="10" t="s">
        <v>16</v>
      </c>
      <c r="D8" s="9" t="s">
        <v>14</v>
      </c>
      <c r="E8" s="11">
        <v>4000</v>
      </c>
      <c r="F8" s="51"/>
      <c r="G8" s="52"/>
      <c r="H8" s="98"/>
    </row>
    <row r="9" spans="1:8" ht="12" customHeight="1" x14ac:dyDescent="0.2">
      <c r="A9" s="8" t="s">
        <v>17</v>
      </c>
      <c r="B9" s="9" t="s">
        <v>18</v>
      </c>
      <c r="C9" s="10" t="s">
        <v>19</v>
      </c>
      <c r="D9" s="9" t="s">
        <v>14</v>
      </c>
      <c r="E9" s="11">
        <v>1850</v>
      </c>
      <c r="F9" s="12"/>
      <c r="G9" s="13"/>
    </row>
    <row r="10" spans="1:8" ht="12" customHeight="1" x14ac:dyDescent="0.2">
      <c r="A10" s="8" t="s">
        <v>20</v>
      </c>
      <c r="B10" s="63" t="s">
        <v>21</v>
      </c>
      <c r="C10" s="64" t="s">
        <v>22</v>
      </c>
      <c r="D10" s="9" t="s">
        <v>201</v>
      </c>
      <c r="E10" s="65">
        <v>550</v>
      </c>
      <c r="F10" s="12"/>
      <c r="G10" s="13"/>
    </row>
    <row r="11" spans="1:8" ht="48.75" customHeight="1" x14ac:dyDescent="0.2">
      <c r="A11" s="8" t="s">
        <v>23</v>
      </c>
      <c r="B11" s="9" t="s">
        <v>24</v>
      </c>
      <c r="C11" s="10" t="s">
        <v>206</v>
      </c>
      <c r="D11" s="9" t="s">
        <v>14</v>
      </c>
      <c r="E11" s="11">
        <v>32</v>
      </c>
      <c r="F11" s="12"/>
      <c r="G11" s="13"/>
    </row>
    <row r="12" spans="1:8" ht="38.25" customHeight="1" x14ac:dyDescent="0.2">
      <c r="A12" s="8" t="s">
        <v>26</v>
      </c>
      <c r="B12" s="9" t="s">
        <v>24</v>
      </c>
      <c r="C12" s="10" t="s">
        <v>207</v>
      </c>
      <c r="D12" s="9" t="s">
        <v>29</v>
      </c>
      <c r="E12" s="11">
        <v>30</v>
      </c>
      <c r="F12" s="12"/>
      <c r="G12" s="13"/>
    </row>
    <row r="13" spans="1:8" ht="15.75" customHeight="1" thickBot="1" x14ac:dyDescent="0.25">
      <c r="A13" s="8" t="s">
        <v>32</v>
      </c>
      <c r="B13" s="9" t="s">
        <v>103</v>
      </c>
      <c r="C13" s="10" t="s">
        <v>28</v>
      </c>
      <c r="D13" s="9" t="s">
        <v>29</v>
      </c>
      <c r="E13" s="11">
        <v>140</v>
      </c>
      <c r="F13" s="12"/>
      <c r="G13" s="13"/>
    </row>
    <row r="14" spans="1:8" ht="12.6" customHeight="1" thickBot="1" x14ac:dyDescent="0.25">
      <c r="A14" s="4" t="s">
        <v>30</v>
      </c>
      <c r="B14" s="102" t="s">
        <v>31</v>
      </c>
      <c r="C14" s="103"/>
      <c r="D14" s="103"/>
      <c r="E14" s="103"/>
      <c r="F14" s="103"/>
      <c r="G14" s="104"/>
    </row>
    <row r="15" spans="1:8" ht="36" customHeight="1" x14ac:dyDescent="0.2">
      <c r="A15" s="8" t="s">
        <v>35</v>
      </c>
      <c r="B15" s="9" t="s">
        <v>33</v>
      </c>
      <c r="C15" s="10" t="s">
        <v>34</v>
      </c>
      <c r="D15" s="9" t="s">
        <v>14</v>
      </c>
      <c r="E15" s="11">
        <v>4200</v>
      </c>
      <c r="F15" s="12"/>
      <c r="G15" s="13"/>
    </row>
    <row r="16" spans="1:8" s="54" customFormat="1" ht="25.15" customHeight="1" x14ac:dyDescent="0.2">
      <c r="A16" s="8" t="s">
        <v>39</v>
      </c>
      <c r="B16" s="9" t="s">
        <v>36</v>
      </c>
      <c r="C16" s="10" t="s">
        <v>37</v>
      </c>
      <c r="D16" s="9" t="s">
        <v>38</v>
      </c>
      <c r="E16" s="11">
        <v>1670</v>
      </c>
      <c r="F16" s="51"/>
      <c r="G16" s="52"/>
      <c r="H16" s="72"/>
    </row>
    <row r="17" spans="1:8" ht="25.15" customHeight="1" x14ac:dyDescent="0.2">
      <c r="A17" s="8" t="s">
        <v>42</v>
      </c>
      <c r="B17" s="9" t="s">
        <v>40</v>
      </c>
      <c r="C17" s="10" t="s">
        <v>41</v>
      </c>
      <c r="D17" s="9" t="s">
        <v>14</v>
      </c>
      <c r="E17" s="11">
        <v>4200</v>
      </c>
      <c r="F17" s="20"/>
      <c r="G17" s="21"/>
    </row>
    <row r="18" spans="1:8" ht="27.75" customHeight="1" thickBot="1" x14ac:dyDescent="0.25">
      <c r="A18" s="8" t="s">
        <v>47</v>
      </c>
      <c r="B18" s="22" t="s">
        <v>43</v>
      </c>
      <c r="C18" s="23" t="s">
        <v>44</v>
      </c>
      <c r="D18" s="22" t="s">
        <v>14</v>
      </c>
      <c r="E18" s="24">
        <v>4200</v>
      </c>
      <c r="F18" s="20"/>
      <c r="G18" s="21"/>
    </row>
    <row r="19" spans="1:8" ht="17.45" customHeight="1" thickBot="1" x14ac:dyDescent="0.25">
      <c r="A19" s="4" t="s">
        <v>45</v>
      </c>
      <c r="B19" s="96" t="s">
        <v>46</v>
      </c>
      <c r="C19" s="96"/>
      <c r="D19" s="96"/>
      <c r="E19" s="96"/>
      <c r="F19" s="96"/>
      <c r="G19" s="97"/>
    </row>
    <row r="20" spans="1:8" ht="38.25" customHeight="1" x14ac:dyDescent="0.2">
      <c r="A20" s="87" t="s">
        <v>52</v>
      </c>
      <c r="B20" s="9" t="s">
        <v>208</v>
      </c>
      <c r="C20" s="10" t="s">
        <v>209</v>
      </c>
      <c r="D20" s="9" t="s">
        <v>14</v>
      </c>
      <c r="E20" s="11">
        <v>32</v>
      </c>
      <c r="F20" s="12"/>
      <c r="G20" s="13"/>
    </row>
    <row r="21" spans="1:8" ht="31.5" customHeight="1" x14ac:dyDescent="0.2">
      <c r="A21" s="87" t="s">
        <v>55</v>
      </c>
      <c r="B21" s="9" t="s">
        <v>24</v>
      </c>
      <c r="C21" s="10" t="s">
        <v>210</v>
      </c>
      <c r="D21" s="9" t="s">
        <v>29</v>
      </c>
      <c r="E21" s="11">
        <v>30</v>
      </c>
      <c r="F21" s="12"/>
      <c r="G21" s="13"/>
    </row>
    <row r="22" spans="1:8" ht="41.25" customHeight="1" thickBot="1" x14ac:dyDescent="0.25">
      <c r="A22" s="86" t="s">
        <v>58</v>
      </c>
      <c r="B22" s="15" t="s">
        <v>136</v>
      </c>
      <c r="C22" s="16" t="s">
        <v>137</v>
      </c>
      <c r="D22" s="15" t="s">
        <v>29</v>
      </c>
      <c r="E22" s="17">
        <v>130</v>
      </c>
      <c r="F22" s="12"/>
      <c r="G22" s="13"/>
    </row>
    <row r="23" spans="1:8" ht="12" customHeight="1" thickBot="1" x14ac:dyDescent="0.25">
      <c r="A23" s="4" t="s">
        <v>50</v>
      </c>
      <c r="B23" s="96" t="s">
        <v>51</v>
      </c>
      <c r="C23" s="96"/>
      <c r="D23" s="96"/>
      <c r="E23" s="96"/>
      <c r="F23" s="96"/>
      <c r="G23" s="97"/>
    </row>
    <row r="24" spans="1:8" ht="28.15" customHeight="1" x14ac:dyDescent="0.2">
      <c r="A24" s="8" t="s">
        <v>60</v>
      </c>
      <c r="B24" s="9" t="s">
        <v>53</v>
      </c>
      <c r="C24" s="10" t="s">
        <v>113</v>
      </c>
      <c r="D24" s="9" t="s">
        <v>14</v>
      </c>
      <c r="E24" s="11">
        <v>4070</v>
      </c>
      <c r="F24" s="12"/>
      <c r="G24" s="13"/>
    </row>
    <row r="25" spans="1:8" ht="27" customHeight="1" x14ac:dyDescent="0.2">
      <c r="A25" s="8" t="s">
        <v>65</v>
      </c>
      <c r="B25" s="9" t="s">
        <v>56</v>
      </c>
      <c r="C25" s="10" t="s">
        <v>57</v>
      </c>
      <c r="D25" s="9" t="s">
        <v>14</v>
      </c>
      <c r="E25" s="11">
        <v>4070</v>
      </c>
      <c r="F25" s="12"/>
      <c r="G25" s="13"/>
    </row>
    <row r="26" spans="1:8" ht="28.15" customHeight="1" x14ac:dyDescent="0.2">
      <c r="A26" s="8" t="s">
        <v>66</v>
      </c>
      <c r="B26" s="9" t="s">
        <v>53</v>
      </c>
      <c r="C26" s="10" t="s">
        <v>152</v>
      </c>
      <c r="D26" s="9" t="s">
        <v>14</v>
      </c>
      <c r="E26" s="11">
        <v>4000</v>
      </c>
      <c r="F26" s="12"/>
      <c r="G26" s="13"/>
    </row>
    <row r="27" spans="1:8" ht="27" customHeight="1" thickBot="1" x14ac:dyDescent="0.25">
      <c r="A27" s="8" t="s">
        <v>71</v>
      </c>
      <c r="B27" s="9" t="s">
        <v>61</v>
      </c>
      <c r="C27" s="10" t="s">
        <v>62</v>
      </c>
      <c r="D27" s="9" t="s">
        <v>14</v>
      </c>
      <c r="E27" s="11">
        <v>4000</v>
      </c>
      <c r="F27" s="12"/>
      <c r="G27" s="13"/>
    </row>
    <row r="28" spans="1:8" ht="12.75" thickBot="1" x14ac:dyDescent="0.25">
      <c r="A28" s="4" t="s">
        <v>63</v>
      </c>
      <c r="B28" s="96" t="s">
        <v>64</v>
      </c>
      <c r="C28" s="96"/>
      <c r="D28" s="96"/>
      <c r="E28" s="96"/>
      <c r="F28" s="96"/>
      <c r="G28" s="97" t="e">
        <f>#REF!*F28</f>
        <v>#REF!</v>
      </c>
    </row>
    <row r="29" spans="1:8" ht="25.5" customHeight="1" x14ac:dyDescent="0.2">
      <c r="A29" s="8" t="s">
        <v>73</v>
      </c>
      <c r="B29" s="9" t="s">
        <v>40</v>
      </c>
      <c r="C29" s="10" t="s">
        <v>161</v>
      </c>
      <c r="D29" s="9" t="s">
        <v>14</v>
      </c>
      <c r="E29" s="11">
        <v>200</v>
      </c>
      <c r="F29" s="12"/>
      <c r="G29" s="13"/>
      <c r="H29" s="72"/>
    </row>
    <row r="30" spans="1:8" s="54" customFormat="1" ht="25.5" customHeight="1" x14ac:dyDescent="0.2">
      <c r="A30" s="8" t="s">
        <v>79</v>
      </c>
      <c r="B30" s="9" t="s">
        <v>53</v>
      </c>
      <c r="C30" s="10" t="s">
        <v>152</v>
      </c>
      <c r="D30" s="9" t="s">
        <v>14</v>
      </c>
      <c r="E30" s="11">
        <v>150</v>
      </c>
      <c r="F30" s="12"/>
      <c r="G30" s="13"/>
      <c r="H30" s="98"/>
    </row>
    <row r="31" spans="1:8" s="54" customFormat="1" ht="25.5" customHeight="1" thickBot="1" x14ac:dyDescent="0.25">
      <c r="A31" s="8" t="s">
        <v>82</v>
      </c>
      <c r="B31" s="9" t="s">
        <v>67</v>
      </c>
      <c r="C31" s="10" t="s">
        <v>68</v>
      </c>
      <c r="D31" s="9" t="s">
        <v>14</v>
      </c>
      <c r="E31" s="11">
        <v>150</v>
      </c>
      <c r="F31" s="12"/>
      <c r="G31" s="13"/>
      <c r="H31" s="98"/>
    </row>
    <row r="32" spans="1:8" ht="14.45" customHeight="1" thickBot="1" x14ac:dyDescent="0.25">
      <c r="A32" s="88" t="s">
        <v>69</v>
      </c>
      <c r="B32" s="96" t="s">
        <v>70</v>
      </c>
      <c r="C32" s="96"/>
      <c r="D32" s="96"/>
      <c r="E32" s="96"/>
      <c r="F32" s="96"/>
      <c r="G32" s="97"/>
    </row>
    <row r="33" spans="1:7" ht="28.15" customHeight="1" x14ac:dyDescent="0.2">
      <c r="A33" s="26" t="s">
        <v>84</v>
      </c>
      <c r="B33" s="27" t="s">
        <v>18</v>
      </c>
      <c r="C33" s="28" t="s">
        <v>211</v>
      </c>
      <c r="D33" s="27" t="s">
        <v>14</v>
      </c>
      <c r="E33" s="29">
        <v>1850</v>
      </c>
      <c r="F33" s="12"/>
      <c r="G33" s="13"/>
    </row>
    <row r="34" spans="1:7" ht="26.25" customHeight="1" thickBot="1" x14ac:dyDescent="0.25">
      <c r="A34" s="14" t="s">
        <v>112</v>
      </c>
      <c r="B34" s="15" t="s">
        <v>74</v>
      </c>
      <c r="C34" s="16" t="s">
        <v>75</v>
      </c>
      <c r="D34" s="15" t="s">
        <v>76</v>
      </c>
      <c r="E34" s="17">
        <v>1</v>
      </c>
      <c r="F34" s="18"/>
      <c r="G34" s="19"/>
    </row>
    <row r="35" spans="1:7" ht="16.149999999999999" customHeight="1" thickBot="1" x14ac:dyDescent="0.25">
      <c r="A35" s="4" t="s">
        <v>77</v>
      </c>
      <c r="B35" s="96" t="s">
        <v>78</v>
      </c>
      <c r="C35" s="96"/>
      <c r="D35" s="96"/>
      <c r="E35" s="96"/>
      <c r="F35" s="96"/>
      <c r="G35" s="97" t="e">
        <f>#REF!*F35</f>
        <v>#REF!</v>
      </c>
    </row>
    <row r="36" spans="1:7" ht="25.15" customHeight="1" x14ac:dyDescent="0.2">
      <c r="A36" s="26" t="s">
        <v>114</v>
      </c>
      <c r="B36" s="27" t="s">
        <v>80</v>
      </c>
      <c r="C36" s="28" t="s">
        <v>81</v>
      </c>
      <c r="D36" s="27" t="s">
        <v>29</v>
      </c>
      <c r="E36" s="29">
        <v>140</v>
      </c>
      <c r="F36" s="30"/>
      <c r="G36" s="31"/>
    </row>
    <row r="37" spans="1:7" ht="17.25" customHeight="1" x14ac:dyDescent="0.2">
      <c r="A37" s="8" t="s">
        <v>117</v>
      </c>
      <c r="B37" s="9" t="s">
        <v>80</v>
      </c>
      <c r="C37" s="10" t="s">
        <v>83</v>
      </c>
      <c r="D37" s="9" t="s">
        <v>76</v>
      </c>
      <c r="E37" s="11">
        <v>6</v>
      </c>
      <c r="F37" s="12"/>
      <c r="G37" s="13"/>
    </row>
    <row r="38" spans="1:7" ht="37.15" customHeight="1" thickBot="1" x14ac:dyDescent="0.25">
      <c r="A38" s="14" t="s">
        <v>119</v>
      </c>
      <c r="B38" s="15" t="s">
        <v>85</v>
      </c>
      <c r="C38" s="16" t="s">
        <v>86</v>
      </c>
      <c r="D38" s="15" t="s">
        <v>87</v>
      </c>
      <c r="E38" s="24">
        <v>1</v>
      </c>
      <c r="F38" s="89"/>
      <c r="G38" s="90"/>
    </row>
    <row r="39" spans="1:7" x14ac:dyDescent="0.2">
      <c r="E39" s="34" t="s">
        <v>88</v>
      </c>
      <c r="F39" s="35"/>
      <c r="G39" s="36"/>
    </row>
    <row r="40" spans="1:7" x14ac:dyDescent="0.2">
      <c r="E40" s="37" t="s">
        <v>89</v>
      </c>
      <c r="F40" s="38"/>
      <c r="G40" s="39"/>
    </row>
    <row r="41" spans="1:7" ht="12.75" thickBot="1" x14ac:dyDescent="0.25">
      <c r="E41" s="91" t="s">
        <v>90</v>
      </c>
      <c r="F41" s="92"/>
      <c r="G41" s="93"/>
    </row>
    <row r="42" spans="1:7" x14ac:dyDescent="0.2">
      <c r="C42" s="40"/>
    </row>
    <row r="43" spans="1:7" x14ac:dyDescent="0.2">
      <c r="E43" s="2"/>
    </row>
    <row r="44" spans="1:7" x14ac:dyDescent="0.2">
      <c r="E44" s="2"/>
    </row>
    <row r="45" spans="1:7" x14ac:dyDescent="0.2">
      <c r="E45" s="2"/>
    </row>
    <row r="47" spans="1:7" x14ac:dyDescent="0.2">
      <c r="E47" s="2"/>
    </row>
    <row r="48" spans="1:7" x14ac:dyDescent="0.2">
      <c r="E48" s="2"/>
    </row>
    <row r="49" spans="5:5" x14ac:dyDescent="0.2">
      <c r="E49" s="2"/>
    </row>
    <row r="50" spans="5:5" x14ac:dyDescent="0.2">
      <c r="E50" s="2"/>
    </row>
    <row r="51" spans="5:5" x14ac:dyDescent="0.2">
      <c r="E51" s="2"/>
    </row>
  </sheetData>
  <mergeCells count="11">
    <mergeCell ref="B19:G19"/>
    <mergeCell ref="A1:G1"/>
    <mergeCell ref="A3:G3"/>
    <mergeCell ref="B6:G6"/>
    <mergeCell ref="H7:H8"/>
    <mergeCell ref="B14:G14"/>
    <mergeCell ref="B23:G23"/>
    <mergeCell ref="B28:G28"/>
    <mergeCell ref="H30:H31"/>
    <mergeCell ref="B32:G32"/>
    <mergeCell ref="B35:G35"/>
  </mergeCells>
  <printOptions horizontalCentered="1"/>
  <pageMargins left="0.15748031496062992" right="0.15748031496062992" top="0.15748031496062992" bottom="0.15748031496062992" header="0" footer="0"/>
  <pageSetup paperSize="9" scale="10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km 28+842 - 29+300 </vt:lpstr>
      <vt:lpstr>km 29+300 - 29+800</vt:lpstr>
      <vt:lpstr>km 29+800 - 30+700 </vt:lpstr>
      <vt:lpstr>km 30+700 - 30+900 </vt:lpstr>
      <vt:lpstr>km 30+900 - 31+480 </vt:lpstr>
      <vt:lpstr>'km 28+842 - 29+300 '!Obszar_wydruku</vt:lpstr>
      <vt:lpstr>'km 29+300 - 29+800'!Obszar_wydruku</vt:lpstr>
      <vt:lpstr>'km 29+800 - 30+700 '!Obszar_wydruku</vt:lpstr>
      <vt:lpstr>'km 30+700 - 30+900 '!Obszar_wydruku</vt:lpstr>
      <vt:lpstr>'km 30+900 - 31+480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</dc:creator>
  <cp:lastModifiedBy>Jarosław Caban</cp:lastModifiedBy>
  <cp:lastPrinted>2026-06-22T11:40:56Z</cp:lastPrinted>
  <dcterms:created xsi:type="dcterms:W3CDTF">2026-06-09T09:22:05Z</dcterms:created>
  <dcterms:modified xsi:type="dcterms:W3CDTF">2026-07-10T10:02:27Z</dcterms:modified>
</cp:coreProperties>
</file>