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leksandra Chlewicka\Desktop\2026\00. PRZETARGI 2026\14_MWK_BK_260_14_2026_żywność\03.SWZ ŻYWNOSCIÓWKA 14_2026\"/>
    </mc:Choice>
  </mc:AlternateContent>
  <xr:revisionPtr revIDLastSave="0" documentId="13_ncr:1_{D53E8FDD-DBB7-4378-B9AB-3469D2286061}" xr6:coauthVersionLast="47" xr6:coauthVersionMax="47" xr10:uidLastSave="{00000000-0000-0000-0000-000000000000}"/>
  <bookViews>
    <workbookView xWindow="132" yWindow="744" windowWidth="22908" windowHeight="12216" xr2:uid="{00000000-000D-0000-FFFF-FFFF00000000}"/>
  </bookViews>
  <sheets>
    <sheet name="Część V-Załącznik 1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8" l="1"/>
  <c r="H18" i="8" s="1"/>
  <c r="I18" i="8" s="1"/>
  <c r="F16" i="8" l="1"/>
  <c r="H16" i="8" s="1"/>
  <c r="F17" i="8"/>
  <c r="H17" i="8" s="1"/>
  <c r="I17" i="8" s="1"/>
  <c r="F19" i="8"/>
  <c r="H19" i="8" s="1"/>
  <c r="F23" i="8"/>
  <c r="H23" i="8" s="1"/>
  <c r="F22" i="8"/>
  <c r="H22" i="8" s="1"/>
  <c r="F21" i="8"/>
  <c r="H21" i="8" s="1"/>
  <c r="I21" i="8" s="1"/>
  <c r="F13" i="8"/>
  <c r="H13" i="8" s="1"/>
  <c r="F24" i="8"/>
  <c r="H24" i="8" s="1"/>
  <c r="I24" i="8" s="1"/>
  <c r="F25" i="8"/>
  <c r="H25" i="8" s="1"/>
  <c r="I25" i="8" s="1"/>
  <c r="F20" i="8"/>
  <c r="H20" i="8" s="1"/>
  <c r="I20" i="8" s="1"/>
  <c r="F15" i="8"/>
  <c r="H15" i="8" s="1"/>
  <c r="F14" i="8"/>
  <c r="I23" i="8" l="1"/>
  <c r="I15" i="8"/>
  <c r="I13" i="8"/>
  <c r="I22" i="8"/>
  <c r="I19" i="8"/>
  <c r="I16" i="8"/>
  <c r="H14" i="8"/>
  <c r="I14" i="8" s="1"/>
  <c r="F26" i="8"/>
  <c r="H26" i="8" l="1"/>
  <c r="I26" i="8"/>
</calcChain>
</file>

<file path=xl/sharedStrings.xml><?xml version="1.0" encoding="utf-8"?>
<sst xmlns="http://schemas.openxmlformats.org/spreadsheetml/2006/main" count="63" uniqueCount="51">
  <si>
    <t>L.p.</t>
  </si>
  <si>
    <r>
      <t>Nazwa towaru</t>
    </r>
    <r>
      <rPr>
        <sz val="12"/>
        <color theme="1"/>
        <rFont val="Times New Roman"/>
        <family val="1"/>
        <charset val="238"/>
      </rPr>
      <t xml:space="preserve"> (</t>
    </r>
    <r>
      <rPr>
        <b/>
        <sz val="12"/>
        <color theme="1"/>
        <rFont val="Times New Roman"/>
        <family val="1"/>
        <charset val="238"/>
      </rPr>
      <t xml:space="preserve">artykułu) </t>
    </r>
    <r>
      <rPr>
        <sz val="12"/>
        <color theme="1"/>
        <rFont val="Times New Roman"/>
        <family val="1"/>
        <charset val="238"/>
      </rPr>
      <t>(</t>
    </r>
    <r>
      <rPr>
        <b/>
        <u/>
        <sz val="12"/>
        <color theme="1"/>
        <rFont val="Times New Roman"/>
        <family val="1"/>
        <charset val="238"/>
      </rPr>
      <t xml:space="preserve">podane w treści nazwy pochodzenia art. nie są bezwzględnie obowiązujące, dopuszcza się art. równoważne jakością lub lepsze </t>
    </r>
    <r>
      <rPr>
        <sz val="12"/>
        <color theme="1"/>
        <rFont val="Times New Roman"/>
        <family val="1"/>
        <charset val="238"/>
      </rPr>
      <t>)</t>
    </r>
  </si>
  <si>
    <t>J.m.</t>
  </si>
  <si>
    <t xml:space="preserve">Ilość </t>
  </si>
  <si>
    <t>Cena jedno-stkowa netto (zł)</t>
  </si>
  <si>
    <t>Wartość netto (zł)</t>
  </si>
  <si>
    <t>Stawka podatku VAT</t>
  </si>
  <si>
    <t>Wartość podatku VAT (zł)</t>
  </si>
  <si>
    <t>Wartość brutto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</si>
  <si>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</si>
  <si>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</si>
  <si>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</si>
  <si>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</si>
  <si>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</si>
  <si>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</si>
  <si>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</si>
  <si>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</si>
  <si>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</si>
  <si>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Razem:</t>
  </si>
  <si>
    <t>szt</t>
  </si>
  <si>
    <t>Dla Ośrodka Szkolenia i Wychowania w Jaciążku adres ul. Jaciążek 64A; 06-210 Płoniawy - Bramura</t>
  </si>
  <si>
    <t>Bułka maślana 60g, pieczywo pszenne drożdżowe, wygląd okrągły, dekorowany kruszonką, barwa brązowa, połyskliwa</t>
  </si>
  <si>
    <t>Bułka tarta - opakowanie 0,5 kg, wysuszona bułka pszenna drobno mielona, sypka, bez zbryleń, zapach i smak charakterystyczny dla danego produktu, opakowanie nie naruszone, bez śladów mechanicznych uszkodzeń, wolne od szkodników i pozostałości po nich, opakowanie oznakowane danymi producenta oraz terminem spożycia</t>
  </si>
  <si>
    <t>Kajzerka - pszenna, masa 60-70 g, skórka chrupiąca, miękisz sprężysty, wypiek dzienny</t>
  </si>
  <si>
    <t>Bułka hamburgerowa - Pieczywo wykonane z mąki pszennej na drożdżach z dodatkiem soli i innych
surowców określonych recepturą z dodatkiem sezamu na powierzchni o okrągłym kształcie. Niedopuszczalne produkty wypiekane z ciasta mrożonego. Produkt o masie 100 ± 10 g</t>
  </si>
  <si>
    <t xml:space="preserve"> Pieczywo tostowe - pieczywo składające się w minimum 32% z mąki pełnoziarnistej, bez wzmacniaczy smaku i zapachu, opakowanie 500 g</t>
  </si>
  <si>
    <t>Bułka grahamka 70g, zawartość mąki pszennej graham min. 60%, na kwasie z dodatkiem soli. Kształt podłużny lub okrągły. Niedopuszczalne jest stosowanie do produkcji półproduktów. Opakowanie zbiorcze – kosz z tworzywa polietylenowego, nieuszkodzony, bez  zanieczyszczeń</t>
  </si>
  <si>
    <t>Bułka hot - dog - pieczywo pszenne wyrabiane z maki pszennej typ 550, na drożdżach, z dodatkiem soli i innych surowców określonych recepturą. Długa, cienka bułka pszenna o długości około 14 cm. Waga bułki 100g</t>
  </si>
  <si>
    <t xml:space="preserve">Drożdżówka 80-100 g -Wyrób z ciasta drożdżowego z
nadzieniem (ser twarogowy, lub mak, lub budyń, lub owoce). Wykończone kruszoną. Niedopuszczalne produkty wypiekane z ciasta mrożonego. </t>
  </si>
  <si>
    <t>Chleb zwykły krojony 900g pieczywo pszenno żytnie na zakwasie</t>
  </si>
  <si>
    <t>Chleb razowy krojony 500g, pieczywo razowe z maki z pełnego przemiału</t>
  </si>
  <si>
    <t xml:space="preserve">Pizzerka- Pieczywo pszenne wyborowe wyrabiane z mąki pszennej typ 500-550 na drożdżach z dodatkiem soli oraz innych dodatków smakowych zgodnie z recepturą właściwą dla wypieku pizzerek.  Niedopuszczalne produkty wypiekane z ciasta mrożonego. Produkt o masie 150 ± 20g. </t>
  </si>
  <si>
    <t xml:space="preserve">Bułka poznańska 75g, zawartość mąki pszennej min. 80%, na kwasie z dodatkiem drożdży lub na drożdżach z dodatkiem soli. Kształt podłużny lub okrągły z poprzecznym podziałem, skórka gładka lub lekko chropowata, złocista. Niedopuszczalne jest stosowanie do produkcji półproduktów mrożonych oraz polepszaczy do pieczywa. </t>
  </si>
  <si>
    <t>Bułka orkiszowa - masa 60-70 g, skórka chrupiąca, miękisz sprężysty, wypiek dzienny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</si>
  <si>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</si>
  <si>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</si>
  <si>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</si>
  <si>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</si>
  <si>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</si>
  <si>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</si>
  <si>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</si>
  <si>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</si>
  <si>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</si>
  <si>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</si>
  <si>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</si>
  <si>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</si>
  <si>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</si>
  <si>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Część 11 Załącznik nr 1J do SWZ</t>
  </si>
  <si>
    <t>PODPIS ELEKTRONICZNY</t>
  </si>
  <si>
    <t>MWK.BK.260.14.2026</t>
  </si>
  <si>
    <t>Formularz cenowy 
Specyfikacja asortymentowo-ilościowa dostawy 
Część 11	Sukcesywne dostawy pieczywa dla OSiW w Jaciążku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</si>
</sst>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9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Arial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6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B3" sqref="B3:H5"/>
    </sheetView>
  </sheetViews>
  <sheetFormatPr defaultRowHeight="14.4"/>
  <cols>
    <col min="1" max="1" width="9.109375" style="1"/>
    <col min="2" max="2" width="35.88671875" customWidth="1"/>
    <col min="5" max="5" width="14" customWidth="1"/>
    <col min="6" max="6" width="10.6640625" customWidth="1"/>
  </cols>
  <sheetData>
    <row r="1" spans="1:9" ht="15.6">
      <c r="A1" s="18" t="s">
        <v>47</v>
      </c>
      <c r="B1" s="18"/>
      <c r="C1" s="18"/>
      <c r="D1" s="18"/>
      <c r="E1" s="18"/>
      <c r="F1" s="18"/>
      <c r="G1" s="18"/>
      <c r="H1" s="18"/>
      <c r="I1" s="18"/>
    </row>
    <row r="2" spans="1:9" ht="15.6">
      <c r="A2" s="5"/>
      <c r="B2" s="5" t="s">
        <v>49</v>
      </c>
      <c r="C2" s="9"/>
      <c r="D2" s="9"/>
      <c r="E2" s="5"/>
      <c r="F2" s="5"/>
      <c r="G2" s="5"/>
      <c r="H2" s="5"/>
      <c r="I2" s="5"/>
    </row>
    <row r="3" spans="1:9" ht="27.6" customHeight="1">
      <c r="B3" s="19" t="s">
        <v>50</v>
      </c>
      <c r="C3" s="19"/>
      <c r="D3" s="19"/>
      <c r="E3" s="19"/>
      <c r="F3" s="19"/>
      <c r="G3" s="19"/>
      <c r="H3" s="19"/>
    </row>
    <row r="4" spans="1:9" ht="27.6" customHeight="1">
      <c r="B4" s="19"/>
      <c r="C4" s="19"/>
      <c r="D4" s="19"/>
      <c r="E4" s="19"/>
      <c r="F4" s="19"/>
      <c r="G4" s="19"/>
      <c r="H4" s="19"/>
    </row>
    <row r="5" spans="1:9" ht="27.6" customHeight="1">
      <c r="B5" s="19"/>
      <c r="C5" s="19"/>
      <c r="D5" s="19"/>
      <c r="E5" s="19"/>
      <c r="F5" s="19"/>
      <c r="G5" s="19"/>
      <c r="H5" s="19"/>
    </row>
    <row r="6" spans="1:9" ht="15.6">
      <c r="B6" s="3"/>
      <c r="C6" s="10"/>
      <c r="D6" s="10"/>
      <c r="E6" s="3"/>
      <c r="F6" s="3"/>
      <c r="G6" s="3"/>
      <c r="H6" s="3"/>
    </row>
    <row r="7" spans="1:9" ht="15.6">
      <c r="B7" s="3"/>
      <c r="C7" s="10"/>
      <c r="D7" s="10"/>
      <c r="E7" s="3"/>
      <c r="F7" s="3"/>
      <c r="G7" s="3"/>
      <c r="H7" s="3"/>
    </row>
    <row r="8" spans="1:9" ht="15.75" customHeight="1">
      <c r="A8" s="20" t="s">
        <v>20</v>
      </c>
      <c r="B8" s="20"/>
      <c r="C8" s="20"/>
      <c r="D8" s="20"/>
      <c r="E8" s="20"/>
      <c r="F8" s="20"/>
      <c r="G8" s="20"/>
      <c r="H8" s="20"/>
      <c r="I8" s="20"/>
    </row>
    <row r="9" spans="1:9" ht="15.75" customHeight="1">
      <c r="A9" s="4"/>
      <c r="B9" s="4"/>
      <c r="C9" s="11"/>
      <c r="D9" s="11"/>
      <c r="E9" s="4"/>
      <c r="F9" s="4"/>
      <c r="G9" s="4"/>
      <c r="H9" s="4"/>
      <c r="I9" s="4"/>
    </row>
    <row r="11" spans="1:9" ht="100.5" customHeight="1">
      <c r="A11" s="2" t="s">
        <v>0</v>
      </c>
      <c r="B11" s="2" t="s">
        <v>1</v>
      </c>
      <c r="C11" s="8" t="s">
        <v>2</v>
      </c>
      <c r="D11" s="8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</row>
    <row r="12" spans="1:9" ht="15.6">
      <c r="A12" s="2" t="s">
        <v>9</v>
      </c>
      <c r="B12" s="2" t="s">
        <v>10</v>
      </c>
      <c r="C12" s="8" t="s">
        <v>11</v>
      </c>
      <c r="D12" s="8" t="s">
        <v>12</v>
      </c>
      <c r="E12" s="2" t="s">
        <v>13</v>
      </c>
      <c r="F12" s="2" t="s">
        <v>14</v>
      </c>
      <c r="G12" s="2" t="s">
        <v>15</v>
      </c>
      <c r="H12" s="2" t="s">
        <v>16</v>
      </c>
      <c r="I12" s="2" t="s">
        <v>17</v>
      </c>
    </row>
    <row r="13" spans="1:9" ht="55.2">
      <c r="A13" s="6" t="s">
        <v>34</v>
      </c>
      <c r="B13" s="16" t="s">
        <v>25</v>
      </c>
      <c r="C13" s="8" t="s">
        <v>19</v>
      </c>
      <c r="D13" s="8">
        <v>102</v>
      </c>
      <c r="E13" s="14"/>
      <c r="F13" s="14">
        <f t="shared" ref="F13:F25" si="0">D13*E13</f>
        <v>0</v>
      </c>
      <c r="G13" s="13">
        <v>0.05</v>
      </c>
      <c r="H13" s="14">
        <f t="shared" ref="H13:H25" si="1">F13*G13</f>
        <v>0</v>
      </c>
      <c r="I13" s="14">
        <f t="shared" ref="I13:I25" si="2">F13+H13</f>
        <v>0</v>
      </c>
    </row>
    <row r="14" spans="1:9" ht="110.4">
      <c r="A14" s="6" t="s">
        <v>35</v>
      </c>
      <c r="B14" s="17" t="s">
        <v>26</v>
      </c>
      <c r="C14" s="8" t="s">
        <v>19</v>
      </c>
      <c r="D14" s="8">
        <v>968</v>
      </c>
      <c r="E14" s="14"/>
      <c r="F14" s="14">
        <f t="shared" si="0"/>
        <v>0</v>
      </c>
      <c r="G14" s="13">
        <v>0.05</v>
      </c>
      <c r="H14" s="14">
        <f t="shared" si="1"/>
        <v>0</v>
      </c>
      <c r="I14" s="14">
        <f t="shared" si="2"/>
        <v>0</v>
      </c>
    </row>
    <row r="15" spans="1:9" ht="124.2">
      <c r="A15" s="6" t="s">
        <v>36</v>
      </c>
      <c r="B15" s="16" t="s">
        <v>24</v>
      </c>
      <c r="C15" s="8" t="s">
        <v>19</v>
      </c>
      <c r="D15" s="8">
        <v>190</v>
      </c>
      <c r="E15" s="14"/>
      <c r="F15" s="14">
        <f t="shared" si="0"/>
        <v>0</v>
      </c>
      <c r="G15" s="13">
        <v>0.05</v>
      </c>
      <c r="H15" s="14">
        <f t="shared" si="1"/>
        <v>0</v>
      </c>
      <c r="I15" s="14">
        <f t="shared" si="2"/>
        <v>0</v>
      </c>
    </row>
    <row r="16" spans="1:9" ht="82.8">
      <c r="A16" s="6" t="s">
        <v>37</v>
      </c>
      <c r="B16" s="16" t="s">
        <v>27</v>
      </c>
      <c r="C16" s="8" t="s">
        <v>19</v>
      </c>
      <c r="D16" s="8">
        <v>418</v>
      </c>
      <c r="E16" s="14"/>
      <c r="F16" s="14">
        <f t="shared" si="0"/>
        <v>0</v>
      </c>
      <c r="G16" s="13">
        <v>0.05</v>
      </c>
      <c r="H16" s="14">
        <f t="shared" si="1"/>
        <v>0</v>
      </c>
      <c r="I16" s="14">
        <f t="shared" si="2"/>
        <v>0</v>
      </c>
    </row>
    <row r="17" spans="1:9" ht="55.2">
      <c r="A17" s="6" t="s">
        <v>38</v>
      </c>
      <c r="B17" s="17" t="s">
        <v>21</v>
      </c>
      <c r="C17" s="8" t="s">
        <v>19</v>
      </c>
      <c r="D17" s="8">
        <v>250</v>
      </c>
      <c r="E17" s="14"/>
      <c r="F17" s="14">
        <f t="shared" si="0"/>
        <v>0</v>
      </c>
      <c r="G17" s="13">
        <v>0.05</v>
      </c>
      <c r="H17" s="14">
        <f t="shared" si="1"/>
        <v>0</v>
      </c>
      <c r="I17" s="14">
        <f t="shared" si="2"/>
        <v>0</v>
      </c>
    </row>
    <row r="18" spans="1:9" ht="41.4">
      <c r="A18" s="6" t="s">
        <v>39</v>
      </c>
      <c r="B18" s="16" t="s">
        <v>33</v>
      </c>
      <c r="C18" s="2" t="s">
        <v>19</v>
      </c>
      <c r="D18" s="2">
        <v>18</v>
      </c>
      <c r="E18" s="15"/>
      <c r="F18" s="14">
        <f t="shared" si="0"/>
        <v>0</v>
      </c>
      <c r="G18" s="13">
        <v>0.05</v>
      </c>
      <c r="H18" s="14">
        <f t="shared" si="1"/>
        <v>0</v>
      </c>
      <c r="I18" s="14">
        <f t="shared" si="2"/>
        <v>0</v>
      </c>
    </row>
    <row r="19" spans="1:9" ht="138">
      <c r="A19" s="6" t="s">
        <v>40</v>
      </c>
      <c r="B19" s="7" t="s">
        <v>32</v>
      </c>
      <c r="C19" s="8" t="s">
        <v>19</v>
      </c>
      <c r="D19" s="8">
        <v>718</v>
      </c>
      <c r="E19" s="14"/>
      <c r="F19" s="14">
        <f t="shared" si="0"/>
        <v>0</v>
      </c>
      <c r="G19" s="13">
        <v>0.05</v>
      </c>
      <c r="H19" s="14">
        <f t="shared" si="1"/>
        <v>0</v>
      </c>
      <c r="I19" s="14">
        <f t="shared" si="2"/>
        <v>0</v>
      </c>
    </row>
    <row r="20" spans="1:9" ht="124.2">
      <c r="A20" s="6" t="s">
        <v>41</v>
      </c>
      <c r="B20" s="8" t="s">
        <v>22</v>
      </c>
      <c r="C20" s="8" t="s">
        <v>19</v>
      </c>
      <c r="D20" s="8">
        <v>17</v>
      </c>
      <c r="E20" s="14"/>
      <c r="F20" s="14">
        <f t="shared" si="0"/>
        <v>0</v>
      </c>
      <c r="G20" s="13">
        <v>0.05</v>
      </c>
      <c r="H20" s="14">
        <f t="shared" si="1"/>
        <v>0</v>
      </c>
      <c r="I20" s="14">
        <f t="shared" si="2"/>
        <v>0</v>
      </c>
    </row>
    <row r="21" spans="1:9" ht="27.6">
      <c r="A21" s="6" t="s">
        <v>42</v>
      </c>
      <c r="B21" s="17" t="s">
        <v>30</v>
      </c>
      <c r="C21" s="8" t="s">
        <v>19</v>
      </c>
      <c r="D21" s="8">
        <v>105</v>
      </c>
      <c r="E21" s="14"/>
      <c r="F21" s="14">
        <f t="shared" si="0"/>
        <v>0</v>
      </c>
      <c r="G21" s="13">
        <v>0.05</v>
      </c>
      <c r="H21" s="14">
        <f t="shared" si="1"/>
        <v>0</v>
      </c>
      <c r="I21" s="14">
        <f t="shared" si="2"/>
        <v>0</v>
      </c>
    </row>
    <row r="22" spans="1:9" ht="27.6">
      <c r="A22" s="6" t="s">
        <v>43</v>
      </c>
      <c r="B22" s="17" t="s">
        <v>29</v>
      </c>
      <c r="C22" s="8" t="s">
        <v>19</v>
      </c>
      <c r="D22" s="8">
        <v>955</v>
      </c>
      <c r="E22" s="14"/>
      <c r="F22" s="14">
        <f t="shared" si="0"/>
        <v>0</v>
      </c>
      <c r="G22" s="13">
        <v>0.05</v>
      </c>
      <c r="H22" s="14">
        <f t="shared" si="1"/>
        <v>0</v>
      </c>
      <c r="I22" s="14">
        <f t="shared" si="2"/>
        <v>0</v>
      </c>
    </row>
    <row r="23" spans="1:9" ht="82.8">
      <c r="A23" s="6" t="s">
        <v>44</v>
      </c>
      <c r="B23" s="8" t="s">
        <v>28</v>
      </c>
      <c r="C23" s="8" t="s">
        <v>19</v>
      </c>
      <c r="D23" s="8">
        <v>700</v>
      </c>
      <c r="E23" s="14"/>
      <c r="F23" s="14">
        <f t="shared" si="0"/>
        <v>0</v>
      </c>
      <c r="G23" s="13">
        <v>0.05</v>
      </c>
      <c r="H23" s="14">
        <f t="shared" si="1"/>
        <v>0</v>
      </c>
      <c r="I23" s="14">
        <f t="shared" si="2"/>
        <v>0</v>
      </c>
    </row>
    <row r="24" spans="1:9" ht="41.4">
      <c r="A24" s="6" t="s">
        <v>45</v>
      </c>
      <c r="B24" s="8" t="s">
        <v>23</v>
      </c>
      <c r="C24" s="8" t="s">
        <v>19</v>
      </c>
      <c r="D24" s="12">
        <v>900</v>
      </c>
      <c r="E24" s="14"/>
      <c r="F24" s="14">
        <f t="shared" si="0"/>
        <v>0</v>
      </c>
      <c r="G24" s="13">
        <v>0.05</v>
      </c>
      <c r="H24" s="14">
        <f t="shared" si="1"/>
        <v>0</v>
      </c>
      <c r="I24" s="14">
        <f t="shared" si="2"/>
        <v>0</v>
      </c>
    </row>
    <row r="25" spans="1:9" ht="110.4">
      <c r="A25" s="6" t="s">
        <v>46</v>
      </c>
      <c r="B25" s="12" t="s">
        <v>31</v>
      </c>
      <c r="C25" s="12" t="s">
        <v>19</v>
      </c>
      <c r="D25" s="12">
        <v>250</v>
      </c>
      <c r="E25" s="15"/>
      <c r="F25" s="14">
        <f t="shared" si="0"/>
        <v>0</v>
      </c>
      <c r="G25" s="13">
        <v>0.05</v>
      </c>
      <c r="H25" s="14">
        <f t="shared" si="1"/>
        <v>0</v>
      </c>
      <c r="I25" s="14">
        <f t="shared" si="2"/>
        <v>0</v>
      </c>
    </row>
    <row r="26" spans="1:9" ht="15.6">
      <c r="A26" s="21" t="s">
        <v>18</v>
      </c>
      <c r="B26" s="22"/>
      <c r="C26" s="22"/>
      <c r="D26" s="23"/>
      <c r="E26" s="14"/>
      <c r="F26" s="14">
        <f>SUM(F13:F25)</f>
        <v>0</v>
      </c>
      <c r="G26" s="2"/>
      <c r="H26" s="14">
        <f>SUM(H13:H25)</f>
        <v>0</v>
      </c>
      <c r="I26" s="14">
        <f>SUM(I13:I25)</f>
        <v>0</v>
      </c>
    </row>
    <row r="30" spans="1:9">
      <c r="A30" s="24" t="s">
        <v>48</v>
      </c>
      <c r="B30" s="24"/>
      <c r="C30" s="24"/>
      <c r="D30" s="24"/>
      <c r="E30" s="24"/>
      <c r="F30" s="24"/>
      <c r="G30" s="24"/>
      <c r="H30" s="24"/>
      <c r="I30" s="24"/>
    </row>
    <row r="32" spans="1:9" ht="26.25" customHeight="1"/>
  </sheetData>
  <sortState xmlns:xlrd2="http://schemas.microsoft.com/office/spreadsheetml/2017/richdata2" ref="A13:I25">
    <sortCondition ref="B13:B25"/>
  </sortState>
  <mergeCells count="5">
    <mergeCell ref="A1:I1"/>
    <mergeCell ref="B3:H5"/>
    <mergeCell ref="A8:I8"/>
    <mergeCell ref="A26:D26"/>
    <mergeCell ref="A30:I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V-Załącznik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Kujawa</dc:creator>
  <cp:lastModifiedBy>Aleksandra Chlewicka</cp:lastModifiedBy>
  <cp:lastPrinted>2025-06-05T09:21:34Z</cp:lastPrinted>
  <dcterms:created xsi:type="dcterms:W3CDTF">2024-06-07T06:28:08Z</dcterms:created>
  <dcterms:modified xsi:type="dcterms:W3CDTF">2026-08-11T15:11:06Z</dcterms:modified>
</cp:coreProperties>
</file>