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E934BD61-93DF-4DFC-9418-1D7149B65933}" xr6:coauthVersionLast="47" xr6:coauthVersionMax="47" xr10:uidLastSave="{00000000-0000-0000-0000-000000000000}"/>
  <bookViews>
    <workbookView xWindow="132" yWindow="24" windowWidth="22908" windowHeight="12216" xr2:uid="{00000000-000D-0000-FFFF-FFFF00000000}"/>
  </bookViews>
  <sheets>
    <sheet name="Arkusz1" sheetId="1" r:id="rId1"/>
  </sheets>
  <definedNames>
    <definedName name="_xlnm._FilterDatabase" localSheetId="0" hidden="1">Arkusz1!$A$12:$I$99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7" i="1" l="1"/>
  <c r="H97" i="1" s="1"/>
  <c r="I97" i="1" s="1"/>
  <c r="F98" i="1"/>
  <c r="H98" i="1" s="1"/>
  <c r="I98" i="1" s="1"/>
  <c r="H16" i="1" l="1"/>
  <c r="I16" i="1" s="1"/>
  <c r="H19" i="1"/>
  <c r="I19" i="1" s="1"/>
  <c r="H47" i="1"/>
  <c r="I47" i="1" s="1"/>
  <c r="F14" i="1"/>
  <c r="H14" i="1" s="1"/>
  <c r="I14" i="1" s="1"/>
  <c r="F15" i="1"/>
  <c r="H15" i="1" s="1"/>
  <c r="I15" i="1" s="1"/>
  <c r="F16" i="1"/>
  <c r="F17" i="1"/>
  <c r="H17" i="1" s="1"/>
  <c r="I17" i="1" s="1"/>
  <c r="F18" i="1"/>
  <c r="H18" i="1" s="1"/>
  <c r="I18" i="1" s="1"/>
  <c r="F19" i="1"/>
  <c r="F20" i="1"/>
  <c r="H20" i="1" s="1"/>
  <c r="I20" i="1" s="1"/>
  <c r="F21" i="1"/>
  <c r="H21" i="1" s="1"/>
  <c r="I21" i="1" s="1"/>
  <c r="F22" i="1"/>
  <c r="H22" i="1" s="1"/>
  <c r="I22" i="1" s="1"/>
  <c r="F23" i="1"/>
  <c r="H23" i="1" s="1"/>
  <c r="I23" i="1" s="1"/>
  <c r="F24" i="1"/>
  <c r="H24" i="1" s="1"/>
  <c r="I24" i="1" s="1"/>
  <c r="F25" i="1"/>
  <c r="H25" i="1" s="1"/>
  <c r="I25" i="1" s="1"/>
  <c r="F26" i="1"/>
  <c r="H26" i="1" s="1"/>
  <c r="I26" i="1" s="1"/>
  <c r="F27" i="1"/>
  <c r="H27" i="1" s="1"/>
  <c r="I27" i="1" s="1"/>
  <c r="F28" i="1"/>
  <c r="H28" i="1" s="1"/>
  <c r="I28" i="1" s="1"/>
  <c r="F29" i="1"/>
  <c r="H29" i="1" s="1"/>
  <c r="I29" i="1" s="1"/>
  <c r="F30" i="1"/>
  <c r="H30" i="1" s="1"/>
  <c r="I30" i="1" s="1"/>
  <c r="F31" i="1"/>
  <c r="H31" i="1" s="1"/>
  <c r="I31" i="1" s="1"/>
  <c r="F32" i="1"/>
  <c r="H32" i="1" s="1"/>
  <c r="I32" i="1" s="1"/>
  <c r="F33" i="1"/>
  <c r="H33" i="1" s="1"/>
  <c r="I33" i="1" s="1"/>
  <c r="F34" i="1"/>
  <c r="H34" i="1" s="1"/>
  <c r="I34" i="1" s="1"/>
  <c r="F35" i="1"/>
  <c r="H35" i="1" s="1"/>
  <c r="I35" i="1" s="1"/>
  <c r="F36" i="1"/>
  <c r="H36" i="1" s="1"/>
  <c r="I36" i="1" s="1"/>
  <c r="F37" i="1"/>
  <c r="H37" i="1" s="1"/>
  <c r="I37" i="1" s="1"/>
  <c r="F38" i="1"/>
  <c r="H38" i="1" s="1"/>
  <c r="I38" i="1" s="1"/>
  <c r="F39" i="1"/>
  <c r="H39" i="1" s="1"/>
  <c r="I39" i="1" s="1"/>
  <c r="F40" i="1"/>
  <c r="H40" i="1" s="1"/>
  <c r="I40" i="1" s="1"/>
  <c r="F41" i="1"/>
  <c r="H41" i="1" s="1"/>
  <c r="I41" i="1" s="1"/>
  <c r="F42" i="1"/>
  <c r="H42" i="1" s="1"/>
  <c r="I42" i="1" s="1"/>
  <c r="F43" i="1"/>
  <c r="H43" i="1" s="1"/>
  <c r="I43" i="1" s="1"/>
  <c r="F44" i="1"/>
  <c r="H44" i="1" s="1"/>
  <c r="I44" i="1" s="1"/>
  <c r="F45" i="1"/>
  <c r="H45" i="1" s="1"/>
  <c r="I45" i="1" s="1"/>
  <c r="F46" i="1"/>
  <c r="H46" i="1" s="1"/>
  <c r="I46" i="1" s="1"/>
  <c r="F47" i="1"/>
  <c r="F48" i="1"/>
  <c r="H48" i="1" s="1"/>
  <c r="I48" i="1" s="1"/>
  <c r="F49" i="1"/>
  <c r="H49" i="1" s="1"/>
  <c r="I49" i="1" s="1"/>
  <c r="F50" i="1"/>
  <c r="H50" i="1" s="1"/>
  <c r="I50" i="1" s="1"/>
  <c r="F51" i="1"/>
  <c r="H51" i="1" s="1"/>
  <c r="I51" i="1" s="1"/>
  <c r="F52" i="1"/>
  <c r="H52" i="1" s="1"/>
  <c r="I52" i="1" s="1"/>
  <c r="F53" i="1"/>
  <c r="H53" i="1" s="1"/>
  <c r="I53" i="1" s="1"/>
  <c r="F54" i="1"/>
  <c r="H54" i="1" s="1"/>
  <c r="I54" i="1" s="1"/>
  <c r="F55" i="1"/>
  <c r="H55" i="1" s="1"/>
  <c r="I55" i="1" s="1"/>
  <c r="F56" i="1"/>
  <c r="H56" i="1" s="1"/>
  <c r="I56" i="1" s="1"/>
  <c r="F57" i="1"/>
  <c r="H57" i="1" s="1"/>
  <c r="I57" i="1" s="1"/>
  <c r="F58" i="1"/>
  <c r="H58" i="1" s="1"/>
  <c r="I58" i="1" s="1"/>
  <c r="F59" i="1"/>
  <c r="H59" i="1" s="1"/>
  <c r="I59" i="1" s="1"/>
  <c r="F60" i="1"/>
  <c r="H60" i="1" s="1"/>
  <c r="I60" i="1" s="1"/>
  <c r="F61" i="1"/>
  <c r="H61" i="1" s="1"/>
  <c r="I61" i="1" s="1"/>
  <c r="F62" i="1"/>
  <c r="H62" i="1" s="1"/>
  <c r="I62" i="1" s="1"/>
  <c r="F63" i="1"/>
  <c r="H63" i="1" s="1"/>
  <c r="I63" i="1" s="1"/>
  <c r="F64" i="1"/>
  <c r="H64" i="1" s="1"/>
  <c r="I64" i="1" s="1"/>
  <c r="F65" i="1"/>
  <c r="H65" i="1" s="1"/>
  <c r="I65" i="1" s="1"/>
  <c r="F66" i="1"/>
  <c r="H66" i="1" s="1"/>
  <c r="I66" i="1" s="1"/>
  <c r="F67" i="1"/>
  <c r="H67" i="1" s="1"/>
  <c r="I67" i="1" s="1"/>
  <c r="F68" i="1"/>
  <c r="H68" i="1" s="1"/>
  <c r="I68" i="1" s="1"/>
  <c r="F69" i="1"/>
  <c r="H69" i="1" s="1"/>
  <c r="I69" i="1" s="1"/>
  <c r="F70" i="1"/>
  <c r="H70" i="1" s="1"/>
  <c r="I70" i="1" s="1"/>
  <c r="F71" i="1"/>
  <c r="H71" i="1" s="1"/>
  <c r="I71" i="1" s="1"/>
  <c r="F72" i="1"/>
  <c r="H72" i="1" s="1"/>
  <c r="I72" i="1" s="1"/>
  <c r="F73" i="1"/>
  <c r="H73" i="1" s="1"/>
  <c r="I73" i="1" s="1"/>
  <c r="F74" i="1"/>
  <c r="H74" i="1" s="1"/>
  <c r="I74" i="1" s="1"/>
  <c r="F75" i="1"/>
  <c r="H75" i="1" s="1"/>
  <c r="I75" i="1" s="1"/>
  <c r="F76" i="1"/>
  <c r="H76" i="1" s="1"/>
  <c r="I76" i="1" s="1"/>
  <c r="F77" i="1"/>
  <c r="H77" i="1" s="1"/>
  <c r="I77" i="1" s="1"/>
  <c r="F78" i="1"/>
  <c r="H78" i="1" s="1"/>
  <c r="I78" i="1" s="1"/>
  <c r="F79" i="1"/>
  <c r="H79" i="1" s="1"/>
  <c r="I79" i="1" s="1"/>
  <c r="F80" i="1"/>
  <c r="H80" i="1" s="1"/>
  <c r="I80" i="1" s="1"/>
  <c r="F81" i="1"/>
  <c r="H81" i="1" s="1"/>
  <c r="I81" i="1" s="1"/>
  <c r="F82" i="1"/>
  <c r="H82" i="1" s="1"/>
  <c r="I82" i="1" s="1"/>
  <c r="F83" i="1"/>
  <c r="H83" i="1" s="1"/>
  <c r="I83" i="1" s="1"/>
  <c r="F84" i="1"/>
  <c r="H84" i="1" s="1"/>
  <c r="I84" i="1" s="1"/>
  <c r="F85" i="1"/>
  <c r="H85" i="1" s="1"/>
  <c r="I85" i="1" s="1"/>
  <c r="F86" i="1"/>
  <c r="H86" i="1" s="1"/>
  <c r="I86" i="1" s="1"/>
  <c r="F87" i="1"/>
  <c r="H87" i="1" s="1"/>
  <c r="I87" i="1" s="1"/>
  <c r="F88" i="1"/>
  <c r="H88" i="1" s="1"/>
  <c r="I88" i="1" s="1"/>
  <c r="F89" i="1"/>
  <c r="H89" i="1" s="1"/>
  <c r="I89" i="1" s="1"/>
  <c r="F90" i="1"/>
  <c r="H90" i="1" s="1"/>
  <c r="I90" i="1" s="1"/>
  <c r="F91" i="1"/>
  <c r="H91" i="1" s="1"/>
  <c r="I91" i="1" s="1"/>
  <c r="F92" i="1"/>
  <c r="H92" i="1" s="1"/>
  <c r="I92" i="1" s="1"/>
  <c r="F93" i="1"/>
  <c r="H93" i="1" s="1"/>
  <c r="I93" i="1" s="1"/>
  <c r="F94" i="1"/>
  <c r="H94" i="1" s="1"/>
  <c r="I94" i="1" s="1"/>
  <c r="F95" i="1"/>
  <c r="H95" i="1" s="1"/>
  <c r="I95" i="1" s="1"/>
  <c r="F96" i="1"/>
  <c r="H96" i="1" s="1"/>
  <c r="I96" i="1" s="1"/>
  <c r="F13" i="1"/>
  <c r="F99" i="1" s="1"/>
  <c r="H13" i="1" l="1"/>
  <c r="I13" i="1" s="1"/>
  <c r="I99" i="1" s="1"/>
  <c r="H99" i="1"/>
</calcChain>
</file>

<file path=xl/sharedStrings.xml><?xml version="1.0" encoding="utf-8"?>
<sst xmlns="http://schemas.openxmlformats.org/spreadsheetml/2006/main" count="196" uniqueCount="114">
  <si>
    <t>L.p.</t>
  </si>
  <si>
    <r>
      <t>Nazwa towaru</t>
    </r>
    <r>
      <rPr>
        <sz val="12"/>
        <color theme="1"/>
        <rFont val="Times New Roman"/>
        <family val="1"/>
        <charset val="238"/>
      </rPr>
      <t xml:space="preserve"> (</t>
    </r>
    <r>
      <rPr>
        <b/>
        <sz val="12"/>
        <color theme="1"/>
        <rFont val="Times New Roman"/>
        <family val="1"/>
        <charset val="238"/>
      </rPr>
      <t xml:space="preserve">artykułu) </t>
    </r>
    <r>
      <rPr>
        <sz val="12"/>
        <color theme="1"/>
        <rFont val="Times New Roman"/>
        <family val="1"/>
        <charset val="238"/>
      </rPr>
      <t>(</t>
    </r>
    <r>
      <rPr>
        <b/>
        <u/>
        <sz val="12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sz val="12"/>
        <color theme="1"/>
        <rFont val="Times New Roman"/>
        <family val="1"/>
        <charset val="238"/>
      </rPr>
      <t>)</t>
    </r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</si>
  <si>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</si>
  <si>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</si>
  <si>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</si>
  <si>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</si>
  <si>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</si>
  <si>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</si>
  <si>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</si>
  <si>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</si>
  <si>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</si>
  <si>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</si>
  <si>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</si>
  <si>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</si>
  <si>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</si>
  <si>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</si>
  <si>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</si>
  <si>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</si>
  <si>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</si>
  <si>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>kg</t>
  </si>
  <si>
    <t>szt.</t>
  </si>
  <si>
    <t>Ser mozarella kulka- ser miękki, świeży, masa netto 220 g, zanurzony w zalewie, bez uszkodzeń.</t>
  </si>
  <si>
    <t xml:space="preserve">Ser feta - ser solankowy, biały, miękki, w zalewie, tłusty, masa netto 270g. </t>
  </si>
  <si>
    <t xml:space="preserve">Ser żółty - ser dojrzewający (różne rodzaje), barwa żółta. </t>
  </si>
  <si>
    <t xml:space="preserve">Mascarpone - ser śmietankowy, miękki, kremowy, barwa biała, masa netto 250 g. </t>
  </si>
  <si>
    <t>Jajka - jajka świeże klasy A, rozmiar M lub L, czyste, bez pęknięć, pochodzące z legalnego źródła.</t>
  </si>
  <si>
    <t>Masło - masło extra, zawartość tłuszczu min. 82%, masa netto 200 g.</t>
  </si>
  <si>
    <t>Mleko - mleko pasteryzowane, zawartość tłuszczu 2%, bez dodatków, opakowanie 1 l.</t>
  </si>
  <si>
    <t>Śmietana 30% - produkt mleczny pasteryzowany, zawartość tłuszczu 30%, masa netto 200 g.</t>
  </si>
  <si>
    <t>Śmietana 18% - produkt pasteryzowany, zawartość tłuszczu 18%, masa netto 200 g.</t>
  </si>
  <si>
    <t>Jogurt naturalny - jogurt naturalny, bez dodatku cukru, masa netto 370 g.</t>
  </si>
  <si>
    <t xml:space="preserve">Drożdże świeże - drożdże piekarskie świeże, masa netto 100 g. </t>
  </si>
  <si>
    <t>Twaróg półtłusty - ser biały, masa netto 250 g, barwa biała, świeży.</t>
  </si>
  <si>
    <t>Makaron świderki - makaron z pszenicy durum, barwa jednolita, masa netto 400 g.</t>
  </si>
  <si>
    <t xml:space="preserve">Makaron wstęgi - makaron szeroki, z pszenicy durum, bez uszkodzeń, masa netto 400g. </t>
  </si>
  <si>
    <t>Ryż - ryż biały długoziarnisty, masa netto 400 g, bez zanieczyszczeń.</t>
  </si>
  <si>
    <t>Mąka pszenna - mąka typ 550, masa netto 1 kg, barwa biała, sucha, bez grudek.</t>
  </si>
  <si>
    <t>Mąka ziemniaczana - skrobia ziemniaczana, masa netto 500 g, barwa biała.</t>
  </si>
  <si>
    <t>Cukier - cukier biały kryształ, masa netto 1 kg, bez zanieczyszczeń.</t>
  </si>
  <si>
    <t>Cukier waniliowy - cukier z dodatkiem aromatu waniliowego.</t>
  </si>
  <si>
    <t>g</t>
  </si>
  <si>
    <t>Cukier puder - cukier drobno zmielony, masa netto 500 g, bez grudek.</t>
  </si>
  <si>
    <t>Proszek do pieczenia - produkt sypki, w oryginalnym opakowaniu.</t>
  </si>
  <si>
    <t xml:space="preserve">Ciasto francuskie - produkt schłodzony, z ciasta warstwowego, bez uszkodzeń, masa netto 370g. </t>
  </si>
  <si>
    <t>Olej- olej rzepakowy rafinowany, bez osadu, butelka 0,9 l.</t>
  </si>
  <si>
    <t>Oliwa z oliwek - oliwa extra virgin, masa netto 500 ml, barwa zielono-złota.</t>
  </si>
  <si>
    <t>Sól - sól spożywcza jodowana, masa netto 1 kg.</t>
  </si>
  <si>
    <t xml:space="preserve">Czosnek granulowany - przyprawa suszona. </t>
  </si>
  <si>
    <t>Tymianek suszony - przyprawa suszona.</t>
  </si>
  <si>
    <t xml:space="preserve">Przyprawa chili  - przyprawa mielona. </t>
  </si>
  <si>
    <t xml:space="preserve">Oregano suszone - zioła suszone. </t>
  </si>
  <si>
    <t xml:space="preserve">Przyprawa do kurczaka - mieszanka przypraw. </t>
  </si>
  <si>
    <t xml:space="preserve">Przyprawa cynamon - przyprawa milona. </t>
  </si>
  <si>
    <t xml:space="preserve">Przyprawa bazylia - zioła suszone. </t>
  </si>
  <si>
    <t xml:space="preserve">Majeranek - przyprawa suszona. </t>
  </si>
  <si>
    <t xml:space="preserve">Pieprz czarny mielony - przyprawa mielona. </t>
  </si>
  <si>
    <t>Kwasek cytrynowy - produkt sypki, barwa biała.</t>
  </si>
  <si>
    <t>Suszona śliwka - owoce suszone, miękkie, bez pestek, masa netto 200 g.</t>
  </si>
  <si>
    <t>Chrzan słoik - produkt gotowy, masa netto 180 g, smak ostry, świeży.</t>
  </si>
  <si>
    <t>Koncentrat pomidorowy - produkt pasteryzowany, masa netto 190 g, zawartość ekstraktu min. 30%.</t>
  </si>
  <si>
    <t>Pomidory suszone w oleju - produkt pasteryzowany, masa netto 280 g, bez konserwantów.</t>
  </si>
  <si>
    <t>Pomidory krojone w puszce - produkt pasteryzowany, masa netto 400 g.</t>
  </si>
  <si>
    <t xml:space="preserve">Groszek konserwowy - produkt pasteryzowany, ziarna miękkie, puszka, bez konserwantów, masa netto 400g. </t>
  </si>
  <si>
    <t>Sok pomidorowy - sok 100%, pasteryzowany, bez konserwantów, karton 1 l.</t>
  </si>
  <si>
    <t xml:space="preserve">Płatki kukurydziane - produkt suchy, chrupiący, masa netto 250g. </t>
  </si>
  <si>
    <t>Bułka tarta - produkt suchy, masa netto 0,5 kg, barwa jasnobrązowa.</t>
  </si>
  <si>
    <t>Majonez - produkt gotowy, masa netto 700 ml, bez konserwantów.</t>
  </si>
  <si>
    <t>Ketchup - produkt pasteryzowany, łagodny, masa netto 480 g, zawartość pomidorów min. 140 g/100 g.</t>
  </si>
  <si>
    <t>Musztarda - produkt gotowy, masa netto 185 g, bez konserwantów.</t>
  </si>
  <si>
    <t>Śmietan fix - produkt cukierniczy, masa netto 9 g.</t>
  </si>
  <si>
    <t xml:space="preserve">Marmolada - produkt owocowy, pasteryzowany, o smaku różanym, bez konserwantów, masa netto 500g. </t>
  </si>
  <si>
    <t>Słonecznik łuskany - produkt suchy, masa netto 100 g, bez zanieczyszczeń.</t>
  </si>
  <si>
    <t>Miód - miód pszczeli wielokwiatowy, masa netto 1 l, bez dodatków.</t>
  </si>
  <si>
    <t>Sos sałatkowy grecki - produkt sypki, masa netto 8 g, przeznaczony do przygotowania sosu.</t>
  </si>
  <si>
    <t>Kukurydza konserwowa - produkt pasteryzowany, puszka, masa netto 400 g.</t>
  </si>
  <si>
    <t>Budyń śmietankowy - proszek budyniowy o smaku śmietankowym, bez dodatku sztucznych barwników i konserwantów, czysty, suchy, szczelnie zapakowany, masa netto 40 g.</t>
  </si>
  <si>
    <t>Smalec - produkt tłuszczowy wieprzowy, czysty, bez oznak jełczenia, masa netto 200 g.</t>
  </si>
  <si>
    <t>Kasza manna - produkt z pszenicy, drobnoziarnisty, suchy, bez zanieczyszczeń i zapachów obcych, masa netto 400 g.</t>
  </si>
  <si>
    <t>Kasza gryczana - produkt z pszenicy, drobnoziarnisty, suchy, bez zanieczyszczeń, masa netto 400 g.</t>
  </si>
  <si>
    <t>Kakao - kakao naturalne, bez dodatku cukru, barwa ciemnobrązowa, zapach i smak typowy, masa netto 150 g.</t>
  </si>
  <si>
    <t>Margaryna - produkt tłuszczowy roślinny, barwa jasnożółta, bez oznak rozwarstwienia, masa netto 250 g.</t>
  </si>
  <si>
    <t xml:space="preserve">Masło roślinne - tłuszcz roślinny do smarowania, zawartość tłuszczu min. 70%, masa netto 250g. </t>
  </si>
  <si>
    <t xml:space="preserve">Przyprawa papryka słodka wędzona - przyprawa mielona. </t>
  </si>
  <si>
    <t xml:space="preserve">Przyprawa kebab - gyros - mieszanka przypraw. </t>
  </si>
  <si>
    <t>Przyprawa do ziemniaków - mieszanka przypraw.</t>
  </si>
  <si>
    <t xml:space="preserve">Śmietana 36% - produkt mleczny pasteryzowany, zawartość tłuszczu 36%, masa netto 500g. </t>
  </si>
  <si>
    <t xml:space="preserve">Ogórek konserwowy - produkt warzywny w zalewie octowej z dodatkiem przypraw, ogórki całe, jędrne i chrupkie, bez uszkodzeń, masa netto 900g. </t>
  </si>
  <si>
    <t xml:space="preserve">Makaron nitki - makaron z pszenicy durum, masa netto 400g, barwa żółta. </t>
  </si>
  <si>
    <t>Kapary w zalewie - pąki kwiatowe kaparów w zalewie octowej lub solance, bez zanieczyszczeń, masa netto 140g.</t>
  </si>
  <si>
    <t xml:space="preserve">Przyprawa do grilla - mieszanka przypraw. </t>
  </si>
  <si>
    <t xml:space="preserve">Przyprawa do żeberek - mieszanka przypraw. </t>
  </si>
  <si>
    <t xml:space="preserve">Tortilla - pszenne lub kukurydziane placki typu tortilla, pakowanie w atmosferze ochronnej, elastyczne, masa netto ok. 250g. </t>
  </si>
  <si>
    <t xml:space="preserve">Orzechy włoskie łuskane - jądra orzechów włoskich, połówki lub kawałki, wysuszone, zdrowe, bez śladów pleśni i zanieczyszczeń, opakowanie szczelnie zamknięte, masa netto 500g. </t>
  </si>
  <si>
    <t>Przyprawa 5 smaków - orientalna mieszanka przypraw.</t>
  </si>
  <si>
    <t>Przyprawa papryka słodka - przyprawa mielona.</t>
  </si>
  <si>
    <t xml:space="preserve">Galaretka truskawkowa - koncentrat galaretki w proszku, sypki, bez zbryleń, masa netto 75g. </t>
  </si>
  <si>
    <t xml:space="preserve">Galaretka cytrynowa - koncentrat galaretki w proszku, sypki, bez zbryleń, masa netto 75g. </t>
  </si>
  <si>
    <t xml:space="preserve">Makaron sojowy - makaron z mąki z fasoli mung lub skrobi grochowej/ziemniaczanej, w formie przezroczystych nitek (wstążek), suchy, niepołamany, masa netto 500g. </t>
  </si>
  <si>
    <t xml:space="preserve">Sos sojowy - płynna przyprawa fermentowana z soi i pszenicy, barwa ciemnobrązowa do czarnej, o charakterystycznym słono-wytrwanym smaku i zapachu, opakowanie szczelnie zamknięte (butelka), objętość netto 150 ml. </t>
  </si>
  <si>
    <t xml:space="preserve">Olej sezamowy - olej roślinny tłoczony z nasion sezamu, barwa jasna do ciemnobursztynowej, czysty, bez zanieczyszczeń i osadów, opakowanie szczelnie zamknięte (butelka), obiętość netto 250 ml. </t>
  </si>
  <si>
    <t xml:space="preserve">Sezam ziarno - łuskane nasiona sezamu, barwa kremowa do białej, wysuszone, sypkie, bez śladów pleśni, masa netto 500g. </t>
  </si>
  <si>
    <t xml:space="preserve">Bulion warzywny - koncentrat bulionu w formie kostek, na bazie ekstraktów warzywnych i przypraw, bez zbędnych wzmacniaczy smaku, masa netto 120g. </t>
  </si>
  <si>
    <t>Ser parmezan - ser twardy dojrzewający, barwa żółta, smak wyrazisty</t>
  </si>
  <si>
    <t>Truskawki - produkt mrożony, owoce całe, masa netto 450g</t>
  </si>
  <si>
    <t xml:space="preserve">szt. </t>
  </si>
  <si>
    <t>Marchewka mini - produkt mrożony, masa netto 450 g</t>
  </si>
  <si>
    <t>Szpinak brykiet - produkt mrożony, w formie brykietów, masa netto 450g.</t>
  </si>
  <si>
    <t>Dla Warsztaty Szkoleniowo-Produkcyjne w Ciechanowie, ul. Niechodzka 14, 06-400 Ciechanów</t>
  </si>
  <si>
    <t>Fasola biała - ziarno suche, klasa jakości I</t>
  </si>
  <si>
    <t>Grzyby suszone - borowik, podgrzybek, masa netto 20g</t>
  </si>
  <si>
    <t>MWK.BK.260.14.2026</t>
  </si>
  <si>
    <t>Formularz cenowy
Specyfikacja asortymentowo-ilościowa
Część 2	Sukcesywne dostawy artykułów spożywczych, jaj, nabiału i przetworów mlecznych dla WSP Ciechanów</t>
  </si>
  <si>
    <t>PODPIS ELEKTRONICZNY</t>
  </si>
  <si>
    <t>Część 2 Załącznik nr 1a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</si>
</sst>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"/>
  <sheetViews>
    <sheetView tabSelected="1" workbookViewId="0">
      <selection activeCell="L2" sqref="L2"/>
    </sheetView>
  </sheetViews>
  <sheetFormatPr defaultRowHeight="14.4" x14ac:dyDescent="0.3"/>
  <cols>
    <col min="2" max="2" width="35.88671875" customWidth="1"/>
    <col min="5" max="5" width="14" customWidth="1"/>
    <col min="6" max="7" width="10.6640625" customWidth="1"/>
  </cols>
  <sheetData>
    <row r="1" spans="1:9" ht="15.6" x14ac:dyDescent="0.3">
      <c r="A1" s="11" t="s">
        <v>113</v>
      </c>
      <c r="B1" s="11"/>
      <c r="C1" s="11"/>
      <c r="D1" s="11"/>
      <c r="E1" s="11"/>
      <c r="F1" s="11"/>
      <c r="G1" s="11"/>
      <c r="H1" s="11"/>
      <c r="I1" s="11"/>
    </row>
    <row r="2" spans="1:9" ht="36.6" customHeight="1" x14ac:dyDescent="0.3">
      <c r="A2" s="1"/>
      <c r="B2" s="1" t="s">
        <v>110</v>
      </c>
      <c r="C2" s="1"/>
      <c r="D2" s="1"/>
      <c r="E2" s="1"/>
      <c r="F2" s="1"/>
      <c r="G2" s="1"/>
      <c r="H2" s="1"/>
      <c r="I2" s="1"/>
    </row>
    <row r="3" spans="1:9" ht="28.2" customHeight="1" x14ac:dyDescent="0.3">
      <c r="A3" s="2"/>
      <c r="B3" s="12" t="s">
        <v>111</v>
      </c>
      <c r="C3" s="12"/>
      <c r="D3" s="12"/>
      <c r="E3" s="12"/>
      <c r="F3" s="12"/>
      <c r="G3" s="12"/>
      <c r="H3" s="12"/>
    </row>
    <row r="4" spans="1:9" ht="28.2" customHeight="1" x14ac:dyDescent="0.3">
      <c r="A4" s="2"/>
      <c r="B4" s="12"/>
      <c r="C4" s="12"/>
      <c r="D4" s="12"/>
      <c r="E4" s="12"/>
      <c r="F4" s="12"/>
      <c r="G4" s="12"/>
      <c r="H4" s="12"/>
    </row>
    <row r="5" spans="1:9" ht="28.2" customHeight="1" x14ac:dyDescent="0.3">
      <c r="A5" s="2"/>
      <c r="B5" s="12"/>
      <c r="C5" s="12"/>
      <c r="D5" s="12"/>
      <c r="E5" s="12"/>
      <c r="F5" s="12"/>
      <c r="G5" s="12"/>
      <c r="H5" s="12"/>
    </row>
    <row r="6" spans="1:9" ht="15.6" x14ac:dyDescent="0.3">
      <c r="A6" s="2"/>
      <c r="B6" s="3"/>
      <c r="C6" s="3"/>
      <c r="D6" s="3"/>
      <c r="E6" s="3"/>
      <c r="F6" s="3"/>
      <c r="G6" s="3"/>
      <c r="H6" s="3"/>
    </row>
    <row r="7" spans="1:9" ht="15.6" x14ac:dyDescent="0.3">
      <c r="A7" s="2"/>
      <c r="B7" s="3"/>
      <c r="C7" s="3"/>
      <c r="D7" s="3"/>
      <c r="E7" s="3"/>
      <c r="F7" s="3"/>
      <c r="G7" s="3"/>
      <c r="H7" s="3"/>
    </row>
    <row r="8" spans="1:9" ht="15.6" x14ac:dyDescent="0.3">
      <c r="A8" s="13" t="s">
        <v>107</v>
      </c>
      <c r="B8" s="13"/>
      <c r="C8" s="13"/>
      <c r="D8" s="13"/>
      <c r="E8" s="13"/>
      <c r="F8" s="13"/>
      <c r="G8" s="13"/>
      <c r="H8" s="13"/>
      <c r="I8" s="13"/>
    </row>
    <row r="9" spans="1:9" ht="15.6" x14ac:dyDescent="0.3">
      <c r="A9" s="4"/>
      <c r="B9" s="4"/>
      <c r="C9" s="4"/>
      <c r="D9" s="4"/>
      <c r="E9" s="4"/>
      <c r="F9" s="4"/>
      <c r="G9" s="4"/>
      <c r="H9" s="4"/>
      <c r="I9" s="4"/>
    </row>
    <row r="10" spans="1:9" x14ac:dyDescent="0.3">
      <c r="A10" s="2"/>
    </row>
    <row r="11" spans="1:9" ht="78" x14ac:dyDescent="0.3">
      <c r="A11" s="5" t="s">
        <v>0</v>
      </c>
      <c r="B11" s="5" t="s">
        <v>1</v>
      </c>
      <c r="C11" s="5" t="s">
        <v>2</v>
      </c>
      <c r="D11" s="5" t="s">
        <v>3</v>
      </c>
      <c r="E11" s="5" t="s">
        <v>4</v>
      </c>
      <c r="F11" s="5" t="s">
        <v>5</v>
      </c>
      <c r="G11" s="5" t="s">
        <v>6</v>
      </c>
      <c r="H11" s="5" t="s">
        <v>7</v>
      </c>
      <c r="I11" s="5" t="s">
        <v>8</v>
      </c>
    </row>
    <row r="12" spans="1:9" ht="15.6" x14ac:dyDescent="0.3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14</v>
      </c>
      <c r="G12" s="5" t="s">
        <v>15</v>
      </c>
      <c r="H12" s="5" t="s">
        <v>16</v>
      </c>
      <c r="I12" s="5" t="s">
        <v>17</v>
      </c>
    </row>
    <row r="13" spans="1:9" ht="46.8" x14ac:dyDescent="0.3">
      <c r="A13" s="6">
        <v>1</v>
      </c>
      <c r="B13" s="5" t="s">
        <v>102</v>
      </c>
      <c r="C13" s="5" t="s">
        <v>19</v>
      </c>
      <c r="D13" s="5">
        <v>0.4</v>
      </c>
      <c r="E13" s="9"/>
      <c r="F13" s="9">
        <f>D13*E13</f>
        <v>0</v>
      </c>
      <c r="G13" s="7">
        <v>0.05</v>
      </c>
      <c r="H13" s="9">
        <f>F13*G13</f>
        <v>0</v>
      </c>
      <c r="I13" s="9">
        <f>F13+H13</f>
        <v>0</v>
      </c>
    </row>
    <row r="14" spans="1:9" ht="46.8" x14ac:dyDescent="0.3">
      <c r="A14" s="6">
        <v>2</v>
      </c>
      <c r="B14" s="5" t="s">
        <v>81</v>
      </c>
      <c r="C14" s="5" t="s">
        <v>20</v>
      </c>
      <c r="D14" s="5">
        <v>1</v>
      </c>
      <c r="E14" s="9"/>
      <c r="F14" s="9">
        <f t="shared" ref="F14:F77" si="0">D14*E14</f>
        <v>0</v>
      </c>
      <c r="G14" s="7">
        <v>0.05</v>
      </c>
      <c r="H14" s="9">
        <f t="shared" ref="H14:H77" si="1">F14*G14</f>
        <v>0</v>
      </c>
      <c r="I14" s="9">
        <f t="shared" ref="I14:I77" si="2">F14+H14</f>
        <v>0</v>
      </c>
    </row>
    <row r="15" spans="1:9" ht="46.8" x14ac:dyDescent="0.3">
      <c r="A15" s="6">
        <v>3</v>
      </c>
      <c r="B15" s="5" t="s">
        <v>21</v>
      </c>
      <c r="C15" s="5" t="s">
        <v>20</v>
      </c>
      <c r="D15" s="5">
        <v>2</v>
      </c>
      <c r="E15" s="9"/>
      <c r="F15" s="9">
        <f t="shared" si="0"/>
        <v>0</v>
      </c>
      <c r="G15" s="7">
        <v>0.05</v>
      </c>
      <c r="H15" s="9">
        <f t="shared" si="1"/>
        <v>0</v>
      </c>
      <c r="I15" s="9">
        <f t="shared" si="2"/>
        <v>0</v>
      </c>
    </row>
    <row r="16" spans="1:9" ht="46.8" x14ac:dyDescent="0.3">
      <c r="A16" s="6">
        <v>4</v>
      </c>
      <c r="B16" s="5" t="s">
        <v>22</v>
      </c>
      <c r="C16" s="5" t="s">
        <v>20</v>
      </c>
      <c r="D16" s="5">
        <v>3</v>
      </c>
      <c r="E16" s="9"/>
      <c r="F16" s="9">
        <f t="shared" si="0"/>
        <v>0</v>
      </c>
      <c r="G16" s="7">
        <v>0.05</v>
      </c>
      <c r="H16" s="9">
        <f t="shared" si="1"/>
        <v>0</v>
      </c>
      <c r="I16" s="9">
        <f t="shared" si="2"/>
        <v>0</v>
      </c>
    </row>
    <row r="17" spans="1:9" ht="31.2" x14ac:dyDescent="0.3">
      <c r="A17" s="6">
        <v>5</v>
      </c>
      <c r="B17" s="5" t="s">
        <v>23</v>
      </c>
      <c r="C17" s="5" t="s">
        <v>19</v>
      </c>
      <c r="D17" s="5">
        <v>1.45</v>
      </c>
      <c r="E17" s="9"/>
      <c r="F17" s="9">
        <f t="shared" si="0"/>
        <v>0</v>
      </c>
      <c r="G17" s="7">
        <v>0.05</v>
      </c>
      <c r="H17" s="9">
        <f t="shared" si="1"/>
        <v>0</v>
      </c>
      <c r="I17" s="9">
        <f t="shared" si="2"/>
        <v>0</v>
      </c>
    </row>
    <row r="18" spans="1:9" ht="46.8" x14ac:dyDescent="0.3">
      <c r="A18" s="6">
        <v>6</v>
      </c>
      <c r="B18" s="5" t="s">
        <v>85</v>
      </c>
      <c r="C18" s="5" t="s">
        <v>20</v>
      </c>
      <c r="D18" s="5">
        <v>2</v>
      </c>
      <c r="E18" s="9"/>
      <c r="F18" s="9">
        <f t="shared" si="0"/>
        <v>0</v>
      </c>
      <c r="G18" s="7">
        <v>0.05</v>
      </c>
      <c r="H18" s="9">
        <f t="shared" si="1"/>
        <v>0</v>
      </c>
      <c r="I18" s="9">
        <f t="shared" si="2"/>
        <v>0</v>
      </c>
    </row>
    <row r="19" spans="1:9" ht="78" x14ac:dyDescent="0.3">
      <c r="A19" s="6">
        <v>7</v>
      </c>
      <c r="B19" s="5" t="s">
        <v>86</v>
      </c>
      <c r="C19" s="5" t="s">
        <v>20</v>
      </c>
      <c r="D19" s="5">
        <v>3</v>
      </c>
      <c r="E19" s="9"/>
      <c r="F19" s="9">
        <f t="shared" si="0"/>
        <v>0</v>
      </c>
      <c r="G19" s="7">
        <v>0.05</v>
      </c>
      <c r="H19" s="9">
        <f t="shared" si="1"/>
        <v>0</v>
      </c>
      <c r="I19" s="9">
        <f t="shared" si="2"/>
        <v>0</v>
      </c>
    </row>
    <row r="20" spans="1:9" ht="46.8" x14ac:dyDescent="0.3">
      <c r="A20" s="6">
        <v>8</v>
      </c>
      <c r="B20" s="5" t="s">
        <v>87</v>
      </c>
      <c r="C20" s="5" t="s">
        <v>20</v>
      </c>
      <c r="D20" s="5">
        <v>1</v>
      </c>
      <c r="E20" s="9"/>
      <c r="F20" s="9">
        <f t="shared" si="0"/>
        <v>0</v>
      </c>
      <c r="G20" s="7">
        <v>0.05</v>
      </c>
      <c r="H20" s="9">
        <f t="shared" si="1"/>
        <v>0</v>
      </c>
      <c r="I20" s="9">
        <f t="shared" si="2"/>
        <v>0</v>
      </c>
    </row>
    <row r="21" spans="1:9" ht="46.8" x14ac:dyDescent="0.3">
      <c r="A21" s="6">
        <v>9</v>
      </c>
      <c r="B21" s="5" t="s">
        <v>24</v>
      </c>
      <c r="C21" s="5" t="s">
        <v>20</v>
      </c>
      <c r="D21" s="5">
        <v>1</v>
      </c>
      <c r="E21" s="9"/>
      <c r="F21" s="9">
        <f t="shared" si="0"/>
        <v>0</v>
      </c>
      <c r="G21" s="7">
        <v>0.05</v>
      </c>
      <c r="H21" s="9">
        <f t="shared" si="1"/>
        <v>0</v>
      </c>
      <c r="I21" s="9">
        <f t="shared" si="2"/>
        <v>0</v>
      </c>
    </row>
    <row r="22" spans="1:9" ht="62.4" x14ac:dyDescent="0.3">
      <c r="A22" s="6">
        <v>10</v>
      </c>
      <c r="B22" s="5" t="s">
        <v>25</v>
      </c>
      <c r="C22" s="5" t="s">
        <v>20</v>
      </c>
      <c r="D22" s="5">
        <v>210</v>
      </c>
      <c r="E22" s="9"/>
      <c r="F22" s="9">
        <f t="shared" si="0"/>
        <v>0</v>
      </c>
      <c r="G22" s="7">
        <v>0.05</v>
      </c>
      <c r="H22" s="9">
        <f t="shared" si="1"/>
        <v>0</v>
      </c>
      <c r="I22" s="9">
        <f t="shared" si="2"/>
        <v>0</v>
      </c>
    </row>
    <row r="23" spans="1:9" ht="46.8" x14ac:dyDescent="0.3">
      <c r="A23" s="6">
        <v>11</v>
      </c>
      <c r="B23" s="5" t="s">
        <v>26</v>
      </c>
      <c r="C23" s="5" t="s">
        <v>20</v>
      </c>
      <c r="D23" s="5">
        <v>16</v>
      </c>
      <c r="E23" s="9"/>
      <c r="F23" s="9">
        <f t="shared" si="0"/>
        <v>0</v>
      </c>
      <c r="G23" s="7">
        <v>0.05</v>
      </c>
      <c r="H23" s="9">
        <f t="shared" si="1"/>
        <v>0</v>
      </c>
      <c r="I23" s="9">
        <f t="shared" si="2"/>
        <v>0</v>
      </c>
    </row>
    <row r="24" spans="1:9" ht="46.8" x14ac:dyDescent="0.3">
      <c r="A24" s="6">
        <v>12</v>
      </c>
      <c r="B24" s="5" t="s">
        <v>27</v>
      </c>
      <c r="C24" s="5" t="s">
        <v>20</v>
      </c>
      <c r="D24" s="5">
        <v>7</v>
      </c>
      <c r="E24" s="9"/>
      <c r="F24" s="9">
        <f t="shared" si="0"/>
        <v>0</v>
      </c>
      <c r="G24" s="7">
        <v>0.05</v>
      </c>
      <c r="H24" s="9">
        <f t="shared" si="1"/>
        <v>0</v>
      </c>
      <c r="I24" s="9">
        <f t="shared" si="2"/>
        <v>0</v>
      </c>
    </row>
    <row r="25" spans="1:9" ht="46.8" x14ac:dyDescent="0.3">
      <c r="A25" s="6">
        <v>13</v>
      </c>
      <c r="B25" s="5" t="s">
        <v>28</v>
      </c>
      <c r="C25" s="5" t="s">
        <v>20</v>
      </c>
      <c r="D25" s="5">
        <v>12</v>
      </c>
      <c r="E25" s="9"/>
      <c r="F25" s="9">
        <f t="shared" si="0"/>
        <v>0</v>
      </c>
      <c r="G25" s="7">
        <v>0.05</v>
      </c>
      <c r="H25" s="9">
        <f t="shared" si="1"/>
        <v>0</v>
      </c>
      <c r="I25" s="9">
        <f t="shared" si="2"/>
        <v>0</v>
      </c>
    </row>
    <row r="26" spans="1:9" ht="46.8" x14ac:dyDescent="0.3">
      <c r="A26" s="6">
        <v>14</v>
      </c>
      <c r="B26" s="5" t="s">
        <v>29</v>
      </c>
      <c r="C26" s="5" t="s">
        <v>20</v>
      </c>
      <c r="D26" s="5">
        <v>2</v>
      </c>
      <c r="E26" s="9"/>
      <c r="F26" s="9">
        <f t="shared" si="0"/>
        <v>0</v>
      </c>
      <c r="G26" s="7">
        <v>0.05</v>
      </c>
      <c r="H26" s="9">
        <f t="shared" si="1"/>
        <v>0</v>
      </c>
      <c r="I26" s="9">
        <f t="shared" si="2"/>
        <v>0</v>
      </c>
    </row>
    <row r="27" spans="1:9" ht="46.8" x14ac:dyDescent="0.3">
      <c r="A27" s="6">
        <v>15</v>
      </c>
      <c r="B27" s="5" t="s">
        <v>30</v>
      </c>
      <c r="C27" s="5" t="s">
        <v>20</v>
      </c>
      <c r="D27" s="5">
        <v>2</v>
      </c>
      <c r="E27" s="9"/>
      <c r="F27" s="9">
        <f t="shared" si="0"/>
        <v>0</v>
      </c>
      <c r="G27" s="7">
        <v>0.05</v>
      </c>
      <c r="H27" s="9">
        <f t="shared" si="1"/>
        <v>0</v>
      </c>
      <c r="I27" s="9">
        <f t="shared" si="2"/>
        <v>0</v>
      </c>
    </row>
    <row r="28" spans="1:9" ht="62.4" x14ac:dyDescent="0.3">
      <c r="A28" s="6">
        <v>16</v>
      </c>
      <c r="B28" s="5" t="s">
        <v>88</v>
      </c>
      <c r="C28" s="5" t="s">
        <v>20</v>
      </c>
      <c r="D28" s="5">
        <v>1</v>
      </c>
      <c r="E28" s="9"/>
      <c r="F28" s="9">
        <f t="shared" si="0"/>
        <v>0</v>
      </c>
      <c r="G28" s="7">
        <v>0.05</v>
      </c>
      <c r="H28" s="9">
        <f t="shared" si="1"/>
        <v>0</v>
      </c>
      <c r="I28" s="9">
        <f t="shared" si="2"/>
        <v>0</v>
      </c>
    </row>
    <row r="29" spans="1:9" ht="31.2" x14ac:dyDescent="0.3">
      <c r="A29" s="6">
        <v>17</v>
      </c>
      <c r="B29" s="5" t="s">
        <v>31</v>
      </c>
      <c r="C29" s="5" t="s">
        <v>20</v>
      </c>
      <c r="D29" s="5">
        <v>2</v>
      </c>
      <c r="E29" s="9"/>
      <c r="F29" s="9">
        <f t="shared" si="0"/>
        <v>0</v>
      </c>
      <c r="G29" s="7">
        <v>0.23</v>
      </c>
      <c r="H29" s="9">
        <f t="shared" si="1"/>
        <v>0</v>
      </c>
      <c r="I29" s="9">
        <f t="shared" si="2"/>
        <v>0</v>
      </c>
    </row>
    <row r="30" spans="1:9" ht="31.2" x14ac:dyDescent="0.3">
      <c r="A30" s="6">
        <v>18</v>
      </c>
      <c r="B30" s="5" t="s">
        <v>32</v>
      </c>
      <c r="C30" s="5" t="s">
        <v>20</v>
      </c>
      <c r="D30" s="5">
        <v>8</v>
      </c>
      <c r="E30" s="9"/>
      <c r="F30" s="9">
        <f t="shared" si="0"/>
        <v>0</v>
      </c>
      <c r="G30" s="7">
        <v>0.05</v>
      </c>
      <c r="H30" s="9">
        <f t="shared" si="1"/>
        <v>0</v>
      </c>
      <c r="I30" s="9">
        <f t="shared" si="2"/>
        <v>0</v>
      </c>
    </row>
    <row r="31" spans="1:9" ht="31.2" x14ac:dyDescent="0.3">
      <c r="A31" s="6">
        <v>19</v>
      </c>
      <c r="B31" s="5" t="s">
        <v>89</v>
      </c>
      <c r="C31" s="5" t="s">
        <v>40</v>
      </c>
      <c r="D31" s="5">
        <v>20</v>
      </c>
      <c r="E31" s="9"/>
      <c r="F31" s="9">
        <f t="shared" si="0"/>
        <v>0</v>
      </c>
      <c r="G31" s="7">
        <v>0.08</v>
      </c>
      <c r="H31" s="9">
        <f t="shared" si="1"/>
        <v>0</v>
      </c>
      <c r="I31" s="9">
        <f t="shared" si="2"/>
        <v>0</v>
      </c>
    </row>
    <row r="32" spans="1:9" ht="31.2" x14ac:dyDescent="0.3">
      <c r="A32" s="6">
        <v>20</v>
      </c>
      <c r="B32" s="5" t="s">
        <v>90</v>
      </c>
      <c r="C32" s="5" t="s">
        <v>40</v>
      </c>
      <c r="D32" s="5">
        <v>25</v>
      </c>
      <c r="E32" s="9"/>
      <c r="F32" s="9">
        <f t="shared" si="0"/>
        <v>0</v>
      </c>
      <c r="G32" s="7">
        <v>0.08</v>
      </c>
      <c r="H32" s="9">
        <f t="shared" si="1"/>
        <v>0</v>
      </c>
      <c r="I32" s="9">
        <f t="shared" si="2"/>
        <v>0</v>
      </c>
    </row>
    <row r="33" spans="1:9" ht="62.4" x14ac:dyDescent="0.3">
      <c r="A33" s="6">
        <v>21</v>
      </c>
      <c r="B33" s="5" t="s">
        <v>91</v>
      </c>
      <c r="C33" s="5" t="s">
        <v>20</v>
      </c>
      <c r="D33" s="5">
        <v>3</v>
      </c>
      <c r="E33" s="9"/>
      <c r="F33" s="9">
        <f t="shared" si="0"/>
        <v>0</v>
      </c>
      <c r="G33" s="7">
        <v>0.05</v>
      </c>
      <c r="H33" s="9">
        <f t="shared" si="1"/>
        <v>0</v>
      </c>
      <c r="I33" s="9">
        <f t="shared" si="2"/>
        <v>0</v>
      </c>
    </row>
    <row r="34" spans="1:9" ht="93.6" x14ac:dyDescent="0.3">
      <c r="A34" s="6">
        <v>22</v>
      </c>
      <c r="B34" s="5" t="s">
        <v>92</v>
      </c>
      <c r="C34" s="5" t="s">
        <v>20</v>
      </c>
      <c r="D34" s="5">
        <v>1</v>
      </c>
      <c r="E34" s="9"/>
      <c r="F34" s="9">
        <f t="shared" si="0"/>
        <v>0</v>
      </c>
      <c r="G34" s="7">
        <v>0.05</v>
      </c>
      <c r="H34" s="9">
        <f t="shared" si="1"/>
        <v>0</v>
      </c>
      <c r="I34" s="9">
        <f t="shared" si="2"/>
        <v>0</v>
      </c>
    </row>
    <row r="35" spans="1:9" ht="31.2" x14ac:dyDescent="0.3">
      <c r="A35" s="6">
        <v>23</v>
      </c>
      <c r="B35" s="5" t="s">
        <v>93</v>
      </c>
      <c r="C35" s="5" t="s">
        <v>40</v>
      </c>
      <c r="D35" s="5">
        <v>20</v>
      </c>
      <c r="E35" s="9"/>
      <c r="F35" s="9">
        <f t="shared" si="0"/>
        <v>0</v>
      </c>
      <c r="G35" s="7">
        <v>0.08</v>
      </c>
      <c r="H35" s="9">
        <f t="shared" si="1"/>
        <v>0</v>
      </c>
      <c r="I35" s="9">
        <f t="shared" si="2"/>
        <v>0</v>
      </c>
    </row>
    <row r="36" spans="1:9" ht="46.8" x14ac:dyDescent="0.3">
      <c r="A36" s="6">
        <v>24</v>
      </c>
      <c r="B36" s="5" t="s">
        <v>33</v>
      </c>
      <c r="C36" s="5" t="s">
        <v>20</v>
      </c>
      <c r="D36" s="5">
        <v>1</v>
      </c>
      <c r="E36" s="9"/>
      <c r="F36" s="9">
        <f t="shared" si="0"/>
        <v>0</v>
      </c>
      <c r="G36" s="7">
        <v>0.05</v>
      </c>
      <c r="H36" s="9">
        <f t="shared" si="1"/>
        <v>0</v>
      </c>
      <c r="I36" s="9">
        <f t="shared" si="2"/>
        <v>0</v>
      </c>
    </row>
    <row r="37" spans="1:9" ht="46.8" x14ac:dyDescent="0.3">
      <c r="A37" s="6">
        <v>25</v>
      </c>
      <c r="B37" s="5" t="s">
        <v>34</v>
      </c>
      <c r="C37" s="5" t="s">
        <v>20</v>
      </c>
      <c r="D37" s="5">
        <v>3</v>
      </c>
      <c r="E37" s="9"/>
      <c r="F37" s="9">
        <f t="shared" si="0"/>
        <v>0</v>
      </c>
      <c r="G37" s="7">
        <v>0.05</v>
      </c>
      <c r="H37" s="9">
        <f t="shared" si="1"/>
        <v>0</v>
      </c>
      <c r="I37" s="9">
        <f t="shared" si="2"/>
        <v>0</v>
      </c>
    </row>
    <row r="38" spans="1:9" ht="93.6" x14ac:dyDescent="0.3">
      <c r="A38" s="6">
        <v>26</v>
      </c>
      <c r="B38" s="5" t="s">
        <v>97</v>
      </c>
      <c r="C38" s="5" t="s">
        <v>20</v>
      </c>
      <c r="D38" s="5">
        <v>2</v>
      </c>
      <c r="E38" s="9"/>
      <c r="F38" s="9">
        <f t="shared" si="0"/>
        <v>0</v>
      </c>
      <c r="G38" s="7"/>
      <c r="H38" s="9">
        <f t="shared" si="1"/>
        <v>0</v>
      </c>
      <c r="I38" s="9">
        <f t="shared" si="2"/>
        <v>0</v>
      </c>
    </row>
    <row r="39" spans="1:9" ht="109.2" x14ac:dyDescent="0.3">
      <c r="A39" s="6">
        <v>27</v>
      </c>
      <c r="B39" s="5" t="s">
        <v>98</v>
      </c>
      <c r="C39" s="5" t="s">
        <v>20</v>
      </c>
      <c r="D39" s="5">
        <v>1</v>
      </c>
      <c r="E39" s="9"/>
      <c r="F39" s="9">
        <f t="shared" si="0"/>
        <v>0</v>
      </c>
      <c r="G39" s="7">
        <v>0.08</v>
      </c>
      <c r="H39" s="9">
        <f t="shared" si="1"/>
        <v>0</v>
      </c>
      <c r="I39" s="9">
        <f t="shared" si="2"/>
        <v>0</v>
      </c>
    </row>
    <row r="40" spans="1:9" ht="31.2" x14ac:dyDescent="0.3">
      <c r="A40" s="6">
        <v>28</v>
      </c>
      <c r="B40" s="5" t="s">
        <v>35</v>
      </c>
      <c r="C40" s="5" t="s">
        <v>20</v>
      </c>
      <c r="D40" s="5">
        <v>3</v>
      </c>
      <c r="E40" s="9"/>
      <c r="F40" s="9">
        <f t="shared" si="0"/>
        <v>0</v>
      </c>
      <c r="G40" s="7">
        <v>0.05</v>
      </c>
      <c r="H40" s="9">
        <f t="shared" si="1"/>
        <v>0</v>
      </c>
      <c r="I40" s="9">
        <f t="shared" si="2"/>
        <v>0</v>
      </c>
    </row>
    <row r="41" spans="1:9" ht="46.8" x14ac:dyDescent="0.3">
      <c r="A41" s="6">
        <v>29</v>
      </c>
      <c r="B41" s="5" t="s">
        <v>36</v>
      </c>
      <c r="C41" s="5" t="s">
        <v>20</v>
      </c>
      <c r="D41" s="5">
        <v>11</v>
      </c>
      <c r="E41" s="9"/>
      <c r="F41" s="9">
        <f t="shared" si="0"/>
        <v>0</v>
      </c>
      <c r="G41" s="7">
        <v>0.05</v>
      </c>
      <c r="H41" s="9">
        <f t="shared" si="1"/>
        <v>0</v>
      </c>
      <c r="I41" s="9">
        <f t="shared" si="2"/>
        <v>0</v>
      </c>
    </row>
    <row r="42" spans="1:9" ht="46.8" x14ac:dyDescent="0.3">
      <c r="A42" s="6">
        <v>30</v>
      </c>
      <c r="B42" s="5" t="s">
        <v>37</v>
      </c>
      <c r="C42" s="5" t="s">
        <v>20</v>
      </c>
      <c r="D42" s="5">
        <v>2</v>
      </c>
      <c r="E42" s="9"/>
      <c r="F42" s="9">
        <f t="shared" si="0"/>
        <v>0</v>
      </c>
      <c r="G42" s="7">
        <v>0.05</v>
      </c>
      <c r="H42" s="9">
        <f t="shared" si="1"/>
        <v>0</v>
      </c>
      <c r="I42" s="9">
        <f t="shared" si="2"/>
        <v>0</v>
      </c>
    </row>
    <row r="43" spans="1:9" ht="109.2" x14ac:dyDescent="0.3">
      <c r="A43" s="6">
        <v>31</v>
      </c>
      <c r="B43" s="5" t="s">
        <v>99</v>
      </c>
      <c r="C43" s="5" t="s">
        <v>20</v>
      </c>
      <c r="D43" s="5">
        <v>1</v>
      </c>
      <c r="E43" s="9"/>
      <c r="F43" s="9">
        <f t="shared" si="0"/>
        <v>0</v>
      </c>
      <c r="G43" s="7">
        <v>0.05</v>
      </c>
      <c r="H43" s="9">
        <f t="shared" si="1"/>
        <v>0</v>
      </c>
      <c r="I43" s="9">
        <f t="shared" si="2"/>
        <v>0</v>
      </c>
    </row>
    <row r="44" spans="1:9" ht="62.4" x14ac:dyDescent="0.3">
      <c r="A44" s="6">
        <v>32</v>
      </c>
      <c r="B44" s="5" t="s">
        <v>100</v>
      </c>
      <c r="C44" s="5" t="s">
        <v>20</v>
      </c>
      <c r="D44" s="5">
        <v>1</v>
      </c>
      <c r="E44" s="9"/>
      <c r="F44" s="9">
        <f t="shared" si="0"/>
        <v>0</v>
      </c>
      <c r="G44" s="7">
        <v>0.05</v>
      </c>
      <c r="H44" s="9">
        <f t="shared" si="1"/>
        <v>0</v>
      </c>
      <c r="I44" s="9">
        <f t="shared" si="2"/>
        <v>0</v>
      </c>
    </row>
    <row r="45" spans="1:9" ht="78" x14ac:dyDescent="0.3">
      <c r="A45" s="6">
        <v>33</v>
      </c>
      <c r="B45" s="5" t="s">
        <v>101</v>
      </c>
      <c r="C45" s="5" t="s">
        <v>20</v>
      </c>
      <c r="D45" s="5">
        <v>1</v>
      </c>
      <c r="E45" s="9"/>
      <c r="F45" s="9">
        <f t="shared" si="0"/>
        <v>0</v>
      </c>
      <c r="G45" s="7">
        <v>0.05</v>
      </c>
      <c r="H45" s="9">
        <f t="shared" si="1"/>
        <v>0</v>
      </c>
      <c r="I45" s="9">
        <f t="shared" si="2"/>
        <v>0</v>
      </c>
    </row>
    <row r="46" spans="1:9" ht="31.2" x14ac:dyDescent="0.3">
      <c r="A46" s="6">
        <v>34</v>
      </c>
      <c r="B46" s="5" t="s">
        <v>38</v>
      </c>
      <c r="C46" s="5" t="s">
        <v>20</v>
      </c>
      <c r="D46" s="5">
        <v>5</v>
      </c>
      <c r="E46" s="9"/>
      <c r="F46" s="9">
        <f t="shared" si="0"/>
        <v>0</v>
      </c>
      <c r="G46" s="7">
        <v>0.08</v>
      </c>
      <c r="H46" s="9">
        <f t="shared" si="1"/>
        <v>0</v>
      </c>
      <c r="I46" s="9">
        <f t="shared" si="2"/>
        <v>0</v>
      </c>
    </row>
    <row r="47" spans="1:9" ht="31.2" x14ac:dyDescent="0.3">
      <c r="A47" s="6">
        <v>35</v>
      </c>
      <c r="B47" s="5" t="s">
        <v>39</v>
      </c>
      <c r="C47" s="5" t="s">
        <v>40</v>
      </c>
      <c r="D47" s="5">
        <v>144</v>
      </c>
      <c r="E47" s="9"/>
      <c r="F47" s="9">
        <f t="shared" si="0"/>
        <v>0</v>
      </c>
      <c r="G47" s="7">
        <v>0.08</v>
      </c>
      <c r="H47" s="9">
        <f t="shared" si="1"/>
        <v>0</v>
      </c>
      <c r="I47" s="9">
        <f t="shared" si="2"/>
        <v>0</v>
      </c>
    </row>
    <row r="48" spans="1:9" ht="46.8" x14ac:dyDescent="0.3">
      <c r="A48" s="6">
        <v>36</v>
      </c>
      <c r="B48" s="5" t="s">
        <v>41</v>
      </c>
      <c r="C48" s="5" t="s">
        <v>20</v>
      </c>
      <c r="D48" s="5">
        <v>3</v>
      </c>
      <c r="E48" s="9"/>
      <c r="F48" s="9">
        <f t="shared" si="0"/>
        <v>0</v>
      </c>
      <c r="G48" s="7">
        <v>0.08</v>
      </c>
      <c r="H48" s="9">
        <f t="shared" si="1"/>
        <v>0</v>
      </c>
      <c r="I48" s="9">
        <f t="shared" si="2"/>
        <v>0</v>
      </c>
    </row>
    <row r="49" spans="1:9" ht="31.2" x14ac:dyDescent="0.3">
      <c r="A49" s="6">
        <v>37</v>
      </c>
      <c r="B49" s="5" t="s">
        <v>42</v>
      </c>
      <c r="C49" s="5" t="s">
        <v>40</v>
      </c>
      <c r="D49" s="5">
        <v>30</v>
      </c>
      <c r="E49" s="9"/>
      <c r="F49" s="9">
        <f t="shared" si="0"/>
        <v>0</v>
      </c>
      <c r="G49" s="7">
        <v>0.23</v>
      </c>
      <c r="H49" s="9">
        <f t="shared" si="1"/>
        <v>0</v>
      </c>
      <c r="I49" s="9">
        <f t="shared" si="2"/>
        <v>0</v>
      </c>
    </row>
    <row r="50" spans="1:9" ht="46.8" x14ac:dyDescent="0.3">
      <c r="A50" s="6">
        <v>38</v>
      </c>
      <c r="B50" s="5" t="s">
        <v>43</v>
      </c>
      <c r="C50" s="5" t="s">
        <v>20</v>
      </c>
      <c r="D50" s="5">
        <v>4</v>
      </c>
      <c r="E50" s="9"/>
      <c r="F50" s="9">
        <f t="shared" si="0"/>
        <v>0</v>
      </c>
      <c r="G50" s="7">
        <v>0.05</v>
      </c>
      <c r="H50" s="9">
        <f t="shared" si="1"/>
        <v>0</v>
      </c>
      <c r="I50" s="9">
        <f t="shared" si="2"/>
        <v>0</v>
      </c>
    </row>
    <row r="51" spans="1:9" ht="31.2" x14ac:dyDescent="0.3">
      <c r="A51" s="6">
        <v>39</v>
      </c>
      <c r="B51" s="5" t="s">
        <v>44</v>
      </c>
      <c r="C51" s="5" t="s">
        <v>20</v>
      </c>
      <c r="D51" s="5">
        <v>11</v>
      </c>
      <c r="E51" s="9"/>
      <c r="F51" s="9">
        <f t="shared" si="0"/>
        <v>0</v>
      </c>
      <c r="G51" s="7">
        <v>0.05</v>
      </c>
      <c r="H51" s="9">
        <f t="shared" si="1"/>
        <v>0</v>
      </c>
      <c r="I51" s="9">
        <f t="shared" si="2"/>
        <v>0</v>
      </c>
    </row>
    <row r="52" spans="1:9" ht="46.8" x14ac:dyDescent="0.3">
      <c r="A52" s="6">
        <v>40</v>
      </c>
      <c r="B52" s="5" t="s">
        <v>45</v>
      </c>
      <c r="C52" s="5" t="s">
        <v>20</v>
      </c>
      <c r="D52" s="5">
        <v>5</v>
      </c>
      <c r="E52" s="9"/>
      <c r="F52" s="9">
        <f t="shared" si="0"/>
        <v>0</v>
      </c>
      <c r="G52" s="7">
        <v>0.05</v>
      </c>
      <c r="H52" s="9">
        <f t="shared" si="1"/>
        <v>0</v>
      </c>
      <c r="I52" s="9">
        <f t="shared" si="2"/>
        <v>0</v>
      </c>
    </row>
    <row r="53" spans="1:9" ht="31.2" x14ac:dyDescent="0.3">
      <c r="A53" s="6">
        <v>41</v>
      </c>
      <c r="B53" s="5" t="s">
        <v>46</v>
      </c>
      <c r="C53" s="5" t="s">
        <v>20</v>
      </c>
      <c r="D53" s="5">
        <v>4</v>
      </c>
      <c r="E53" s="9"/>
      <c r="F53" s="9">
        <f t="shared" si="0"/>
        <v>0</v>
      </c>
      <c r="G53" s="7">
        <v>0.23</v>
      </c>
      <c r="H53" s="9">
        <f t="shared" si="1"/>
        <v>0</v>
      </c>
      <c r="I53" s="9">
        <f t="shared" si="2"/>
        <v>0</v>
      </c>
    </row>
    <row r="54" spans="1:9" ht="31.2" x14ac:dyDescent="0.3">
      <c r="A54" s="6">
        <v>42</v>
      </c>
      <c r="B54" s="5" t="s">
        <v>47</v>
      </c>
      <c r="C54" s="5" t="s">
        <v>40</v>
      </c>
      <c r="D54" s="5">
        <v>16</v>
      </c>
      <c r="E54" s="9"/>
      <c r="F54" s="9">
        <f t="shared" si="0"/>
        <v>0</v>
      </c>
      <c r="G54" s="7">
        <v>0.05</v>
      </c>
      <c r="H54" s="9">
        <f t="shared" si="1"/>
        <v>0</v>
      </c>
      <c r="I54" s="9">
        <f t="shared" si="2"/>
        <v>0</v>
      </c>
    </row>
    <row r="55" spans="1:9" ht="31.2" x14ac:dyDescent="0.3">
      <c r="A55" s="6">
        <v>43</v>
      </c>
      <c r="B55" s="5" t="s">
        <v>48</v>
      </c>
      <c r="C55" s="5" t="s">
        <v>40</v>
      </c>
      <c r="D55" s="5">
        <v>8</v>
      </c>
      <c r="E55" s="9"/>
      <c r="F55" s="9">
        <f t="shared" si="0"/>
        <v>0</v>
      </c>
      <c r="G55" s="7">
        <v>0.08</v>
      </c>
      <c r="H55" s="9">
        <f t="shared" si="1"/>
        <v>0</v>
      </c>
      <c r="I55" s="9">
        <f t="shared" si="2"/>
        <v>0</v>
      </c>
    </row>
    <row r="56" spans="1:9" ht="46.8" x14ac:dyDescent="0.3">
      <c r="A56" s="6">
        <v>44</v>
      </c>
      <c r="B56" s="5" t="s">
        <v>95</v>
      </c>
      <c r="C56" s="5" t="s">
        <v>20</v>
      </c>
      <c r="D56" s="5">
        <v>1</v>
      </c>
      <c r="E56" s="9"/>
      <c r="F56" s="9">
        <f t="shared" si="0"/>
        <v>0</v>
      </c>
      <c r="G56" s="7">
        <v>0.08</v>
      </c>
      <c r="H56" s="9">
        <f t="shared" si="1"/>
        <v>0</v>
      </c>
      <c r="I56" s="9">
        <f t="shared" si="2"/>
        <v>0</v>
      </c>
    </row>
    <row r="57" spans="1:9" ht="46.8" x14ac:dyDescent="0.3">
      <c r="A57" s="6">
        <v>45</v>
      </c>
      <c r="B57" s="5" t="s">
        <v>96</v>
      </c>
      <c r="C57" s="5" t="s">
        <v>20</v>
      </c>
      <c r="D57" s="5">
        <v>1</v>
      </c>
      <c r="E57" s="9"/>
      <c r="F57" s="9">
        <f t="shared" si="0"/>
        <v>0</v>
      </c>
      <c r="G57" s="7">
        <v>0.08</v>
      </c>
      <c r="H57" s="9">
        <f t="shared" si="1"/>
        <v>0</v>
      </c>
      <c r="I57" s="9">
        <f t="shared" si="2"/>
        <v>0</v>
      </c>
    </row>
    <row r="58" spans="1:9" ht="31.2" x14ac:dyDescent="0.3">
      <c r="A58" s="6">
        <v>46</v>
      </c>
      <c r="B58" s="5" t="s">
        <v>49</v>
      </c>
      <c r="C58" s="5" t="s">
        <v>40</v>
      </c>
      <c r="D58" s="5">
        <v>15</v>
      </c>
      <c r="E58" s="9"/>
      <c r="F58" s="9">
        <f t="shared" si="0"/>
        <v>0</v>
      </c>
      <c r="G58" s="7">
        <v>0.08</v>
      </c>
      <c r="H58" s="9">
        <f t="shared" si="1"/>
        <v>0</v>
      </c>
      <c r="I58" s="9">
        <f t="shared" si="2"/>
        <v>0</v>
      </c>
    </row>
    <row r="59" spans="1:9" ht="15.6" x14ac:dyDescent="0.3">
      <c r="A59" s="6">
        <v>47</v>
      </c>
      <c r="B59" s="5" t="s">
        <v>50</v>
      </c>
      <c r="C59" s="5" t="s">
        <v>40</v>
      </c>
      <c r="D59" s="5">
        <v>8</v>
      </c>
      <c r="E59" s="9"/>
      <c r="F59" s="9">
        <f t="shared" si="0"/>
        <v>0</v>
      </c>
      <c r="G59" s="7">
        <v>0.08</v>
      </c>
      <c r="H59" s="9">
        <f t="shared" si="1"/>
        <v>0</v>
      </c>
      <c r="I59" s="9">
        <f t="shared" si="2"/>
        <v>0</v>
      </c>
    </row>
    <row r="60" spans="1:9" ht="31.2" x14ac:dyDescent="0.3">
      <c r="A60" s="6">
        <v>48</v>
      </c>
      <c r="B60" s="5" t="s">
        <v>82</v>
      </c>
      <c r="C60" s="5" t="s">
        <v>40</v>
      </c>
      <c r="D60" s="5">
        <v>16</v>
      </c>
      <c r="E60" s="9"/>
      <c r="F60" s="9">
        <f t="shared" si="0"/>
        <v>0</v>
      </c>
      <c r="G60" s="7">
        <v>0.08</v>
      </c>
      <c r="H60" s="9">
        <f t="shared" si="1"/>
        <v>0</v>
      </c>
      <c r="I60" s="9">
        <f t="shared" si="2"/>
        <v>0</v>
      </c>
    </row>
    <row r="61" spans="1:9" ht="31.2" x14ac:dyDescent="0.3">
      <c r="A61" s="6">
        <v>49</v>
      </c>
      <c r="B61" s="5" t="s">
        <v>83</v>
      </c>
      <c r="C61" s="5" t="s">
        <v>40</v>
      </c>
      <c r="D61" s="5">
        <v>60</v>
      </c>
      <c r="E61" s="9"/>
      <c r="F61" s="9">
        <f t="shared" si="0"/>
        <v>0</v>
      </c>
      <c r="G61" s="7">
        <v>0.08</v>
      </c>
      <c r="H61" s="9">
        <f t="shared" si="1"/>
        <v>0</v>
      </c>
      <c r="I61" s="9">
        <f t="shared" si="2"/>
        <v>0</v>
      </c>
    </row>
    <row r="62" spans="1:9" ht="31.2" x14ac:dyDescent="0.3">
      <c r="A62" s="6">
        <v>50</v>
      </c>
      <c r="B62" s="5" t="s">
        <v>51</v>
      </c>
      <c r="C62" s="5" t="s">
        <v>40</v>
      </c>
      <c r="D62" s="5">
        <v>60</v>
      </c>
      <c r="E62" s="9"/>
      <c r="F62" s="9">
        <f t="shared" si="0"/>
        <v>0</v>
      </c>
      <c r="G62" s="7">
        <v>0.08</v>
      </c>
      <c r="H62" s="9">
        <f t="shared" si="1"/>
        <v>0</v>
      </c>
      <c r="I62" s="9">
        <f t="shared" si="2"/>
        <v>0</v>
      </c>
    </row>
    <row r="63" spans="1:9" ht="31.2" x14ac:dyDescent="0.3">
      <c r="A63" s="6">
        <v>51</v>
      </c>
      <c r="B63" s="5" t="s">
        <v>84</v>
      </c>
      <c r="C63" s="5" t="s">
        <v>40</v>
      </c>
      <c r="D63" s="5">
        <v>100</v>
      </c>
      <c r="E63" s="9"/>
      <c r="F63" s="9">
        <f t="shared" si="0"/>
        <v>0</v>
      </c>
      <c r="G63" s="7">
        <v>0.08</v>
      </c>
      <c r="H63" s="9">
        <f t="shared" si="1"/>
        <v>0</v>
      </c>
      <c r="I63" s="9">
        <f t="shared" si="2"/>
        <v>0</v>
      </c>
    </row>
    <row r="64" spans="1:9" ht="31.2" x14ac:dyDescent="0.3">
      <c r="A64" s="6">
        <v>52</v>
      </c>
      <c r="B64" s="5" t="s">
        <v>94</v>
      </c>
      <c r="C64" s="5" t="s">
        <v>40</v>
      </c>
      <c r="D64" s="5">
        <v>16</v>
      </c>
      <c r="E64" s="9"/>
      <c r="F64" s="9">
        <f t="shared" si="0"/>
        <v>0</v>
      </c>
      <c r="G64" s="7">
        <v>0.08</v>
      </c>
      <c r="H64" s="9">
        <f t="shared" si="1"/>
        <v>0</v>
      </c>
      <c r="I64" s="9">
        <f t="shared" si="2"/>
        <v>0</v>
      </c>
    </row>
    <row r="65" spans="1:9" ht="31.2" x14ac:dyDescent="0.3">
      <c r="A65" s="6">
        <v>53</v>
      </c>
      <c r="B65" s="5" t="s">
        <v>52</v>
      </c>
      <c r="C65" s="5" t="s">
        <v>40</v>
      </c>
      <c r="D65" s="5">
        <v>12</v>
      </c>
      <c r="E65" s="9"/>
      <c r="F65" s="9">
        <f t="shared" si="0"/>
        <v>0</v>
      </c>
      <c r="G65" s="7">
        <v>0.08</v>
      </c>
      <c r="H65" s="9">
        <f t="shared" si="1"/>
        <v>0</v>
      </c>
      <c r="I65" s="9">
        <f t="shared" si="2"/>
        <v>0</v>
      </c>
    </row>
    <row r="66" spans="1:9" ht="15.6" x14ac:dyDescent="0.3">
      <c r="A66" s="6">
        <v>54</v>
      </c>
      <c r="B66" s="5" t="s">
        <v>53</v>
      </c>
      <c r="C66" s="5" t="s">
        <v>40</v>
      </c>
      <c r="D66" s="5">
        <v>8</v>
      </c>
      <c r="E66" s="9"/>
      <c r="F66" s="9">
        <f t="shared" si="0"/>
        <v>0</v>
      </c>
      <c r="G66" s="7">
        <v>0.08</v>
      </c>
      <c r="H66" s="9">
        <f t="shared" si="1"/>
        <v>0</v>
      </c>
      <c r="I66" s="9">
        <f t="shared" si="2"/>
        <v>0</v>
      </c>
    </row>
    <row r="67" spans="1:9" ht="15.6" x14ac:dyDescent="0.3">
      <c r="A67" s="6">
        <v>55</v>
      </c>
      <c r="B67" s="5" t="s">
        <v>54</v>
      </c>
      <c r="C67" s="5" t="s">
        <v>40</v>
      </c>
      <c r="D67" s="5">
        <v>21</v>
      </c>
      <c r="E67" s="9"/>
      <c r="F67" s="9">
        <f t="shared" si="0"/>
        <v>0</v>
      </c>
      <c r="G67" s="7">
        <v>0.08</v>
      </c>
      <c r="H67" s="9">
        <f t="shared" si="1"/>
        <v>0</v>
      </c>
      <c r="I67" s="9">
        <f t="shared" si="2"/>
        <v>0</v>
      </c>
    </row>
    <row r="68" spans="1:9" ht="31.2" x14ac:dyDescent="0.3">
      <c r="A68" s="6">
        <v>56</v>
      </c>
      <c r="B68" s="5" t="s">
        <v>55</v>
      </c>
      <c r="C68" s="5" t="s">
        <v>40</v>
      </c>
      <c r="D68" s="5">
        <v>80</v>
      </c>
      <c r="E68" s="9"/>
      <c r="F68" s="9">
        <f t="shared" si="0"/>
        <v>0</v>
      </c>
      <c r="G68" s="7">
        <v>0.08</v>
      </c>
      <c r="H68" s="9">
        <f t="shared" si="1"/>
        <v>0</v>
      </c>
      <c r="I68" s="9">
        <f t="shared" si="2"/>
        <v>0</v>
      </c>
    </row>
    <row r="69" spans="1:9" ht="31.2" x14ac:dyDescent="0.3">
      <c r="A69" s="6">
        <v>57</v>
      </c>
      <c r="B69" s="5" t="s">
        <v>56</v>
      </c>
      <c r="C69" s="5" t="s">
        <v>40</v>
      </c>
      <c r="D69" s="5">
        <v>20</v>
      </c>
      <c r="E69" s="9"/>
      <c r="F69" s="9">
        <f t="shared" si="0"/>
        <v>0</v>
      </c>
      <c r="G69" s="7">
        <v>0.23</v>
      </c>
      <c r="H69" s="9">
        <f t="shared" si="1"/>
        <v>0</v>
      </c>
      <c r="I69" s="9">
        <f t="shared" si="2"/>
        <v>0</v>
      </c>
    </row>
    <row r="70" spans="1:9" ht="46.8" x14ac:dyDescent="0.3">
      <c r="A70" s="6">
        <v>58</v>
      </c>
      <c r="B70" s="8" t="s">
        <v>57</v>
      </c>
      <c r="C70" s="5" t="s">
        <v>20</v>
      </c>
      <c r="D70" s="5">
        <v>2</v>
      </c>
      <c r="E70" s="9"/>
      <c r="F70" s="9">
        <f t="shared" si="0"/>
        <v>0</v>
      </c>
      <c r="G70" s="7">
        <v>0.05</v>
      </c>
      <c r="H70" s="9">
        <f t="shared" si="1"/>
        <v>0</v>
      </c>
      <c r="I70" s="9">
        <f t="shared" si="2"/>
        <v>0</v>
      </c>
    </row>
    <row r="71" spans="1:9" ht="31.2" x14ac:dyDescent="0.3">
      <c r="A71" s="6">
        <v>59</v>
      </c>
      <c r="B71" s="8" t="s">
        <v>58</v>
      </c>
      <c r="C71" s="5" t="s">
        <v>20</v>
      </c>
      <c r="D71" s="5">
        <v>1</v>
      </c>
      <c r="E71" s="9"/>
      <c r="F71" s="9">
        <f t="shared" si="0"/>
        <v>0</v>
      </c>
      <c r="G71" s="7">
        <v>0.05</v>
      </c>
      <c r="H71" s="9">
        <f t="shared" si="1"/>
        <v>0</v>
      </c>
      <c r="I71" s="9">
        <f t="shared" si="2"/>
        <v>0</v>
      </c>
    </row>
    <row r="72" spans="1:9" ht="46.8" x14ac:dyDescent="0.3">
      <c r="A72" s="6">
        <v>60</v>
      </c>
      <c r="B72" s="8" t="s">
        <v>59</v>
      </c>
      <c r="C72" s="5" t="s">
        <v>20</v>
      </c>
      <c r="D72" s="5">
        <v>5</v>
      </c>
      <c r="E72" s="9"/>
      <c r="F72" s="9">
        <f t="shared" si="0"/>
        <v>0</v>
      </c>
      <c r="G72" s="7">
        <v>0.05</v>
      </c>
      <c r="H72" s="9">
        <f t="shared" si="1"/>
        <v>0</v>
      </c>
      <c r="I72" s="9">
        <f t="shared" si="2"/>
        <v>0</v>
      </c>
    </row>
    <row r="73" spans="1:9" ht="46.8" x14ac:dyDescent="0.3">
      <c r="A73" s="6">
        <v>61</v>
      </c>
      <c r="B73" s="8" t="s">
        <v>60</v>
      </c>
      <c r="C73" s="5" t="s">
        <v>20</v>
      </c>
      <c r="D73" s="5">
        <v>2</v>
      </c>
      <c r="E73" s="9"/>
      <c r="F73" s="9">
        <f t="shared" si="0"/>
        <v>0</v>
      </c>
      <c r="G73" s="7">
        <v>0.05</v>
      </c>
      <c r="H73" s="9">
        <f t="shared" si="1"/>
        <v>0</v>
      </c>
      <c r="I73" s="9">
        <f t="shared" si="2"/>
        <v>0</v>
      </c>
    </row>
    <row r="74" spans="1:9" ht="46.8" x14ac:dyDescent="0.3">
      <c r="A74" s="6">
        <v>62</v>
      </c>
      <c r="B74" s="8" t="s">
        <v>61</v>
      </c>
      <c r="C74" s="5" t="s">
        <v>20</v>
      </c>
      <c r="D74" s="5">
        <v>1</v>
      </c>
      <c r="E74" s="9"/>
      <c r="F74" s="9">
        <f t="shared" si="0"/>
        <v>0</v>
      </c>
      <c r="G74" s="7">
        <v>0.05</v>
      </c>
      <c r="H74" s="9">
        <f t="shared" si="1"/>
        <v>0</v>
      </c>
      <c r="I74" s="9">
        <f t="shared" si="2"/>
        <v>0</v>
      </c>
    </row>
    <row r="75" spans="1:9" ht="62.4" x14ac:dyDescent="0.3">
      <c r="A75" s="6">
        <v>63</v>
      </c>
      <c r="B75" s="8" t="s">
        <v>62</v>
      </c>
      <c r="C75" s="5" t="s">
        <v>20</v>
      </c>
      <c r="D75" s="5">
        <v>2</v>
      </c>
      <c r="E75" s="9"/>
      <c r="F75" s="9">
        <f t="shared" si="0"/>
        <v>0</v>
      </c>
      <c r="G75" s="7">
        <v>0.05</v>
      </c>
      <c r="H75" s="9">
        <f t="shared" si="1"/>
        <v>0</v>
      </c>
      <c r="I75" s="9">
        <f t="shared" si="2"/>
        <v>0</v>
      </c>
    </row>
    <row r="76" spans="1:9" ht="46.8" x14ac:dyDescent="0.3">
      <c r="A76" s="6">
        <v>64</v>
      </c>
      <c r="B76" s="8" t="s">
        <v>63</v>
      </c>
      <c r="C76" s="5" t="s">
        <v>20</v>
      </c>
      <c r="D76" s="5">
        <v>1</v>
      </c>
      <c r="E76" s="9"/>
      <c r="F76" s="9">
        <f t="shared" si="0"/>
        <v>0</v>
      </c>
      <c r="G76" s="7">
        <v>0.05</v>
      </c>
      <c r="H76" s="9">
        <f t="shared" si="1"/>
        <v>0</v>
      </c>
      <c r="I76" s="9">
        <f t="shared" si="2"/>
        <v>0</v>
      </c>
    </row>
    <row r="77" spans="1:9" ht="31.2" x14ac:dyDescent="0.3">
      <c r="A77" s="6">
        <v>65</v>
      </c>
      <c r="B77" s="8" t="s">
        <v>64</v>
      </c>
      <c r="C77" s="5" t="s">
        <v>20</v>
      </c>
      <c r="D77" s="5">
        <v>1</v>
      </c>
      <c r="E77" s="9"/>
      <c r="F77" s="9">
        <f t="shared" si="0"/>
        <v>0</v>
      </c>
      <c r="G77" s="7">
        <v>0.05</v>
      </c>
      <c r="H77" s="9">
        <f t="shared" si="1"/>
        <v>0</v>
      </c>
      <c r="I77" s="9">
        <f t="shared" si="2"/>
        <v>0</v>
      </c>
    </row>
    <row r="78" spans="1:9" ht="31.2" x14ac:dyDescent="0.3">
      <c r="A78" s="6">
        <v>66</v>
      </c>
      <c r="B78" s="8" t="s">
        <v>65</v>
      </c>
      <c r="C78" s="5" t="s">
        <v>20</v>
      </c>
      <c r="D78" s="5">
        <v>4</v>
      </c>
      <c r="E78" s="9"/>
      <c r="F78" s="9">
        <f t="shared" ref="F78:F98" si="3">D78*E78</f>
        <v>0</v>
      </c>
      <c r="G78" s="7">
        <v>0.05</v>
      </c>
      <c r="H78" s="9">
        <f t="shared" ref="H78:H96" si="4">F78*G78</f>
        <v>0</v>
      </c>
      <c r="I78" s="9">
        <f t="shared" ref="I78:I96" si="5">F78+H78</f>
        <v>0</v>
      </c>
    </row>
    <row r="79" spans="1:9" ht="31.2" x14ac:dyDescent="0.3">
      <c r="A79" s="6">
        <v>67</v>
      </c>
      <c r="B79" s="8" t="s">
        <v>66</v>
      </c>
      <c r="C79" s="5" t="s">
        <v>20</v>
      </c>
      <c r="D79" s="5">
        <v>6</v>
      </c>
      <c r="E79" s="9"/>
      <c r="F79" s="9">
        <f t="shared" si="3"/>
        <v>0</v>
      </c>
      <c r="G79" s="7">
        <v>0.08</v>
      </c>
      <c r="H79" s="9">
        <f t="shared" si="4"/>
        <v>0</v>
      </c>
      <c r="I79" s="9">
        <f t="shared" si="5"/>
        <v>0</v>
      </c>
    </row>
    <row r="80" spans="1:9" ht="62.4" x14ac:dyDescent="0.3">
      <c r="A80" s="6">
        <v>68</v>
      </c>
      <c r="B80" s="8" t="s">
        <v>67</v>
      </c>
      <c r="C80" s="5" t="s">
        <v>20</v>
      </c>
      <c r="D80" s="5">
        <v>1</v>
      </c>
      <c r="E80" s="9"/>
      <c r="F80" s="9">
        <f t="shared" si="3"/>
        <v>0</v>
      </c>
      <c r="G80" s="7">
        <v>0.08</v>
      </c>
      <c r="H80" s="9">
        <f t="shared" si="4"/>
        <v>0</v>
      </c>
      <c r="I80" s="9">
        <f t="shared" si="5"/>
        <v>0</v>
      </c>
    </row>
    <row r="81" spans="1:9" ht="31.2" x14ac:dyDescent="0.3">
      <c r="A81" s="6">
        <v>69</v>
      </c>
      <c r="B81" s="8" t="s">
        <v>68</v>
      </c>
      <c r="C81" s="5" t="s">
        <v>20</v>
      </c>
      <c r="D81" s="5">
        <v>2</v>
      </c>
      <c r="E81" s="9"/>
      <c r="F81" s="9">
        <f t="shared" si="3"/>
        <v>0</v>
      </c>
      <c r="G81" s="7">
        <v>0.08</v>
      </c>
      <c r="H81" s="9">
        <f t="shared" si="4"/>
        <v>0</v>
      </c>
      <c r="I81" s="9">
        <f t="shared" si="5"/>
        <v>0</v>
      </c>
    </row>
    <row r="82" spans="1:9" ht="31.2" x14ac:dyDescent="0.3">
      <c r="A82" s="6">
        <v>70</v>
      </c>
      <c r="B82" s="8" t="s">
        <v>69</v>
      </c>
      <c r="C82" s="5" t="s">
        <v>20</v>
      </c>
      <c r="D82" s="5">
        <v>1</v>
      </c>
      <c r="E82" s="9"/>
      <c r="F82" s="9">
        <f t="shared" si="3"/>
        <v>0</v>
      </c>
      <c r="G82" s="7">
        <v>0.08</v>
      </c>
      <c r="H82" s="9">
        <f t="shared" si="4"/>
        <v>0</v>
      </c>
      <c r="I82" s="9">
        <f t="shared" si="5"/>
        <v>0</v>
      </c>
    </row>
    <row r="83" spans="1:9" ht="62.4" x14ac:dyDescent="0.3">
      <c r="A83" s="6">
        <v>71</v>
      </c>
      <c r="B83" s="8" t="s">
        <v>70</v>
      </c>
      <c r="C83" s="5" t="s">
        <v>20</v>
      </c>
      <c r="D83" s="5">
        <v>1</v>
      </c>
      <c r="E83" s="9"/>
      <c r="F83" s="9">
        <f t="shared" si="3"/>
        <v>0</v>
      </c>
      <c r="G83" s="7">
        <v>0.05</v>
      </c>
      <c r="H83" s="9">
        <f t="shared" si="4"/>
        <v>0</v>
      </c>
      <c r="I83" s="9">
        <f t="shared" si="5"/>
        <v>0</v>
      </c>
    </row>
    <row r="84" spans="1:9" ht="46.8" x14ac:dyDescent="0.3">
      <c r="A84" s="6">
        <v>72</v>
      </c>
      <c r="B84" s="8" t="s">
        <v>71</v>
      </c>
      <c r="C84" s="5" t="s">
        <v>20</v>
      </c>
      <c r="D84" s="5">
        <v>1</v>
      </c>
      <c r="E84" s="9"/>
      <c r="F84" s="9">
        <f t="shared" si="3"/>
        <v>0</v>
      </c>
      <c r="G84" s="7">
        <v>0.05</v>
      </c>
      <c r="H84" s="9">
        <f t="shared" si="4"/>
        <v>0</v>
      </c>
      <c r="I84" s="9">
        <f t="shared" si="5"/>
        <v>0</v>
      </c>
    </row>
    <row r="85" spans="1:9" ht="31.2" x14ac:dyDescent="0.3">
      <c r="A85" s="6">
        <v>73</v>
      </c>
      <c r="B85" s="8" t="s">
        <v>72</v>
      </c>
      <c r="C85" s="5" t="s">
        <v>20</v>
      </c>
      <c r="D85" s="5">
        <v>1</v>
      </c>
      <c r="E85" s="9"/>
      <c r="F85" s="9">
        <f t="shared" si="3"/>
        <v>0</v>
      </c>
      <c r="G85" s="7">
        <v>0.05</v>
      </c>
      <c r="H85" s="9">
        <f t="shared" si="4"/>
        <v>0</v>
      </c>
      <c r="I85" s="9">
        <f t="shared" si="5"/>
        <v>0</v>
      </c>
    </row>
    <row r="86" spans="1:9" ht="46.8" x14ac:dyDescent="0.3">
      <c r="A86" s="6">
        <v>74</v>
      </c>
      <c r="B86" s="8" t="s">
        <v>73</v>
      </c>
      <c r="C86" s="5" t="s">
        <v>20</v>
      </c>
      <c r="D86" s="5">
        <v>1</v>
      </c>
      <c r="E86" s="9"/>
      <c r="F86" s="9">
        <f t="shared" si="3"/>
        <v>0</v>
      </c>
      <c r="G86" s="7">
        <v>0.08</v>
      </c>
      <c r="H86" s="9">
        <f t="shared" si="4"/>
        <v>0</v>
      </c>
      <c r="I86" s="9">
        <f t="shared" si="5"/>
        <v>0</v>
      </c>
    </row>
    <row r="87" spans="1:9" ht="46.8" x14ac:dyDescent="0.3">
      <c r="A87" s="6">
        <v>75</v>
      </c>
      <c r="B87" s="8" t="s">
        <v>74</v>
      </c>
      <c r="C87" s="5" t="s">
        <v>20</v>
      </c>
      <c r="D87" s="5">
        <v>1</v>
      </c>
      <c r="E87" s="9"/>
      <c r="F87" s="9">
        <f t="shared" si="3"/>
        <v>0</v>
      </c>
      <c r="G87" s="7">
        <v>0.05</v>
      </c>
      <c r="H87" s="9">
        <f t="shared" si="4"/>
        <v>0</v>
      </c>
      <c r="I87" s="9">
        <f t="shared" si="5"/>
        <v>0</v>
      </c>
    </row>
    <row r="88" spans="1:9" ht="93.6" x14ac:dyDescent="0.3">
      <c r="A88" s="6">
        <v>76</v>
      </c>
      <c r="B88" s="8" t="s">
        <v>75</v>
      </c>
      <c r="C88" s="5" t="s">
        <v>20</v>
      </c>
      <c r="D88" s="5">
        <v>2</v>
      </c>
      <c r="E88" s="9"/>
      <c r="F88" s="9">
        <f t="shared" si="3"/>
        <v>0</v>
      </c>
      <c r="G88" s="7">
        <v>0.05</v>
      </c>
      <c r="H88" s="9">
        <f t="shared" si="4"/>
        <v>0</v>
      </c>
      <c r="I88" s="9">
        <f t="shared" si="5"/>
        <v>0</v>
      </c>
    </row>
    <row r="89" spans="1:9" ht="46.8" x14ac:dyDescent="0.3">
      <c r="A89" s="6">
        <v>77</v>
      </c>
      <c r="B89" s="8" t="s">
        <v>76</v>
      </c>
      <c r="C89" s="5" t="s">
        <v>20</v>
      </c>
      <c r="D89" s="5">
        <v>4</v>
      </c>
      <c r="E89" s="9"/>
      <c r="F89" s="9">
        <f t="shared" si="3"/>
        <v>0</v>
      </c>
      <c r="G89" s="7">
        <v>0.05</v>
      </c>
      <c r="H89" s="9">
        <f t="shared" si="4"/>
        <v>0</v>
      </c>
      <c r="I89" s="9">
        <f t="shared" si="5"/>
        <v>0</v>
      </c>
    </row>
    <row r="90" spans="1:9" ht="62.4" x14ac:dyDescent="0.3">
      <c r="A90" s="6">
        <v>78</v>
      </c>
      <c r="B90" s="8" t="s">
        <v>77</v>
      </c>
      <c r="C90" s="5" t="s">
        <v>20</v>
      </c>
      <c r="D90" s="5">
        <v>2</v>
      </c>
      <c r="E90" s="9"/>
      <c r="F90" s="9">
        <f t="shared" si="3"/>
        <v>0</v>
      </c>
      <c r="G90" s="7">
        <v>0.05</v>
      </c>
      <c r="H90" s="9">
        <f t="shared" si="4"/>
        <v>0</v>
      </c>
      <c r="I90" s="9">
        <f t="shared" si="5"/>
        <v>0</v>
      </c>
    </row>
    <row r="91" spans="1:9" ht="62.4" x14ac:dyDescent="0.3">
      <c r="A91" s="6">
        <v>79</v>
      </c>
      <c r="B91" s="8" t="s">
        <v>78</v>
      </c>
      <c r="C91" s="5" t="s">
        <v>20</v>
      </c>
      <c r="D91" s="5">
        <v>1</v>
      </c>
      <c r="E91" s="9"/>
      <c r="F91" s="9">
        <f t="shared" si="3"/>
        <v>0</v>
      </c>
      <c r="G91" s="7">
        <v>0.05</v>
      </c>
      <c r="H91" s="9">
        <f t="shared" si="4"/>
        <v>0</v>
      </c>
      <c r="I91" s="9">
        <f t="shared" si="5"/>
        <v>0</v>
      </c>
    </row>
    <row r="92" spans="1:9" ht="62.4" x14ac:dyDescent="0.3">
      <c r="A92" s="6">
        <v>80</v>
      </c>
      <c r="B92" s="8" t="s">
        <v>79</v>
      </c>
      <c r="C92" s="5" t="s">
        <v>20</v>
      </c>
      <c r="D92" s="5">
        <v>2</v>
      </c>
      <c r="E92" s="9"/>
      <c r="F92" s="9">
        <f t="shared" si="3"/>
        <v>0</v>
      </c>
      <c r="G92" s="7">
        <v>0.23</v>
      </c>
      <c r="H92" s="9">
        <f t="shared" si="4"/>
        <v>0</v>
      </c>
      <c r="I92" s="9">
        <f t="shared" si="5"/>
        <v>0</v>
      </c>
    </row>
    <row r="93" spans="1:9" ht="62.4" x14ac:dyDescent="0.3">
      <c r="A93" s="6">
        <v>81</v>
      </c>
      <c r="B93" s="8" t="s">
        <v>80</v>
      </c>
      <c r="C93" s="5" t="s">
        <v>20</v>
      </c>
      <c r="D93" s="5">
        <v>2</v>
      </c>
      <c r="E93" s="9"/>
      <c r="F93" s="9">
        <f t="shared" si="3"/>
        <v>0</v>
      </c>
      <c r="G93" s="7">
        <v>0.05</v>
      </c>
      <c r="H93" s="9">
        <f t="shared" si="4"/>
        <v>0</v>
      </c>
      <c r="I93" s="9">
        <f t="shared" si="5"/>
        <v>0</v>
      </c>
    </row>
    <row r="94" spans="1:9" ht="31.2" x14ac:dyDescent="0.3">
      <c r="A94" s="6">
        <v>82</v>
      </c>
      <c r="B94" s="8" t="s">
        <v>103</v>
      </c>
      <c r="C94" s="5" t="s">
        <v>104</v>
      </c>
      <c r="D94" s="5">
        <v>2</v>
      </c>
      <c r="E94" s="9"/>
      <c r="F94" s="9">
        <f t="shared" si="3"/>
        <v>0</v>
      </c>
      <c r="G94" s="7">
        <v>0.05</v>
      </c>
      <c r="H94" s="9">
        <f t="shared" si="4"/>
        <v>0</v>
      </c>
      <c r="I94" s="9">
        <f t="shared" si="5"/>
        <v>0</v>
      </c>
    </row>
    <row r="95" spans="1:9" ht="31.2" x14ac:dyDescent="0.3">
      <c r="A95" s="6">
        <v>83</v>
      </c>
      <c r="B95" s="5" t="s">
        <v>105</v>
      </c>
      <c r="C95" s="5" t="s">
        <v>20</v>
      </c>
      <c r="D95" s="5">
        <v>2</v>
      </c>
      <c r="E95" s="9"/>
      <c r="F95" s="9">
        <f t="shared" si="3"/>
        <v>0</v>
      </c>
      <c r="G95" s="7">
        <v>0.05</v>
      </c>
      <c r="H95" s="9">
        <f t="shared" si="4"/>
        <v>0</v>
      </c>
      <c r="I95" s="9">
        <f t="shared" si="5"/>
        <v>0</v>
      </c>
    </row>
    <row r="96" spans="1:9" ht="46.8" x14ac:dyDescent="0.3">
      <c r="A96" s="6">
        <v>84</v>
      </c>
      <c r="B96" s="5" t="s">
        <v>106</v>
      </c>
      <c r="C96" s="5" t="s">
        <v>20</v>
      </c>
      <c r="D96" s="5">
        <v>3</v>
      </c>
      <c r="E96" s="9"/>
      <c r="F96" s="9">
        <f t="shared" si="3"/>
        <v>0</v>
      </c>
      <c r="G96" s="7">
        <v>0.05</v>
      </c>
      <c r="H96" s="9">
        <f t="shared" si="4"/>
        <v>0</v>
      </c>
      <c r="I96" s="9">
        <f t="shared" si="5"/>
        <v>0</v>
      </c>
    </row>
    <row r="97" spans="1:9" ht="31.2" x14ac:dyDescent="0.3">
      <c r="A97" s="6">
        <v>85</v>
      </c>
      <c r="B97" s="10" t="s">
        <v>108</v>
      </c>
      <c r="C97" s="10" t="s">
        <v>19</v>
      </c>
      <c r="D97" s="10">
        <v>0.8</v>
      </c>
      <c r="E97" s="9"/>
      <c r="F97" s="9">
        <f t="shared" si="3"/>
        <v>0</v>
      </c>
      <c r="G97" s="7">
        <v>0.05</v>
      </c>
      <c r="H97" s="9">
        <f t="shared" ref="H97:H98" si="6">F97*G97</f>
        <v>0</v>
      </c>
      <c r="I97" s="9">
        <f t="shared" ref="I97:I98" si="7">F97+H97</f>
        <v>0</v>
      </c>
    </row>
    <row r="98" spans="1:9" ht="31.2" x14ac:dyDescent="0.3">
      <c r="A98" s="6">
        <v>86</v>
      </c>
      <c r="B98" s="10" t="s">
        <v>109</v>
      </c>
      <c r="C98" s="10" t="s">
        <v>20</v>
      </c>
      <c r="D98" s="10">
        <v>2</v>
      </c>
      <c r="E98" s="9"/>
      <c r="F98" s="9">
        <f t="shared" si="3"/>
        <v>0</v>
      </c>
      <c r="G98" s="7">
        <v>0.05</v>
      </c>
      <c r="H98" s="9">
        <f t="shared" si="6"/>
        <v>0</v>
      </c>
      <c r="I98" s="9">
        <f t="shared" si="7"/>
        <v>0</v>
      </c>
    </row>
    <row r="99" spans="1:9" ht="15.6" x14ac:dyDescent="0.3">
      <c r="A99" s="14" t="s">
        <v>18</v>
      </c>
      <c r="B99" s="15"/>
      <c r="C99" s="15"/>
      <c r="D99" s="16"/>
      <c r="E99" s="9"/>
      <c r="F99" s="9">
        <f>SUM(F13:F98)</f>
        <v>0</v>
      </c>
      <c r="G99" s="5"/>
      <c r="H99" s="9">
        <f>SUM(H13:H98)</f>
        <v>0</v>
      </c>
      <c r="I99" s="9">
        <f>SUM(I13:I98)</f>
        <v>0</v>
      </c>
    </row>
    <row r="102" spans="1:9" x14ac:dyDescent="0.3">
      <c r="A102" s="17" t="s">
        <v>112</v>
      </c>
      <c r="B102" s="17"/>
      <c r="C102" s="17"/>
      <c r="D102" s="17"/>
      <c r="E102" s="17"/>
      <c r="F102" s="17"/>
      <c r="G102" s="17"/>
      <c r="H102" s="17"/>
    </row>
  </sheetData>
  <mergeCells count="5">
    <mergeCell ref="A1:I1"/>
    <mergeCell ref="B3:H5"/>
    <mergeCell ref="A8:I8"/>
    <mergeCell ref="A99:D99"/>
    <mergeCell ref="A102:H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Rozalska</dc:creator>
  <cp:lastModifiedBy>Aleksandra Chlewicka</cp:lastModifiedBy>
  <dcterms:created xsi:type="dcterms:W3CDTF">2025-12-04T06:52:21Z</dcterms:created>
  <dcterms:modified xsi:type="dcterms:W3CDTF">2026-08-11T15:04:00Z</dcterms:modified>
</cp:coreProperties>
</file>