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pijaczynski\Documents\AB.272.2026.19 Laparoskop\2026\2026\"/>
    </mc:Choice>
  </mc:AlternateContent>
  <xr:revisionPtr revIDLastSave="0" documentId="13_ncr:1_{C143C9F1-698B-4AF6-B8DA-6ABC31858A4E}" xr6:coauthVersionLast="47" xr6:coauthVersionMax="47" xr10:uidLastSave="{00000000-0000-0000-0000-000000000000}"/>
  <bookViews>
    <workbookView xWindow="-120" yWindow="-120" windowWidth="29040" windowHeight="15720" xr2:uid="{3E1C165D-E81E-BD41-B5C1-C6F776E37A9B}"/>
  </bookViews>
  <sheets>
    <sheet name="To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 s="1"/>
  <c r="I4" i="1" l="1"/>
  <c r="I5" i="1" s="1"/>
</calcChain>
</file>

<file path=xl/sharedStrings.xml><?xml version="1.0" encoding="utf-8"?>
<sst xmlns="http://schemas.openxmlformats.org/spreadsheetml/2006/main" count="300" uniqueCount="169">
  <si>
    <t>Lp.</t>
  </si>
  <si>
    <t>Przedmiot zamówienia</t>
  </si>
  <si>
    <t>Nazwa handlowa</t>
  </si>
  <si>
    <t>Jedn. miary</t>
  </si>
  <si>
    <t>Ilość</t>
  </si>
  <si>
    <t xml:space="preserve">Cena jedn. netto </t>
  </si>
  <si>
    <t>Wartość netto</t>
  </si>
  <si>
    <t>Stawka podatku 
 VAT %</t>
  </si>
  <si>
    <t>wartość brutto</t>
  </si>
  <si>
    <t xml:space="preserve">Tor laparoskopowy </t>
  </si>
  <si>
    <t>szt.</t>
  </si>
  <si>
    <t xml:space="preserve">WARTOŚĆ  : </t>
  </si>
  <si>
    <t>X</t>
  </si>
  <si>
    <t>WYMAGANE PARAMETRY TECHNICZNE</t>
  </si>
  <si>
    <t>Endoskopowa kamera 4K:</t>
  </si>
  <si>
    <t>Migawka automatyczna: od 1/60 do 1/22 478 sekundy</t>
  </si>
  <si>
    <t>TAK</t>
  </si>
  <si>
    <t>Rozdzielczość kamery 4K UHD</t>
  </si>
  <si>
    <t>System skanujący : w poziomie 135,00 kHz, w pionie: 60kHz</t>
  </si>
  <si>
    <t>Elektroniczne doświetlenie obrazu: regulacja min 8-stopniowa</t>
  </si>
  <si>
    <t>TAK, podać</t>
  </si>
  <si>
    <t>Wbudowane programy specjalistyczne min 10: artroskopia, cystoskopia, ENT/czaszka, endoskop giętki, histeroskopia, laparoskopia, laser, mikroskop, torakoskopia, standard</t>
  </si>
  <si>
    <t xml:space="preserve"> Endoskopowa wizualizacja w bliskiej podczerwieni, do użycia z ICG (zieleń indocyjaninowa), bezpośrednia współpraca ze źródłem światła LED</t>
  </si>
  <si>
    <t>Wyświetlanie obrazu w trybie kontrastowym (obraz z fluoryzującym środkiem ICG
oznaczonym kolorem białym; pozostałe obszary obrazu są ciemne)</t>
  </si>
  <si>
    <t>Wyświetlanie obrazu w trybie świata  białego z fluoryzującym środkiem ICG oznaczonym kolorem zielonym</t>
  </si>
  <si>
    <t>Wyświetlanie obrazu  w swietle bialym z nałożoną fluorescencją w skali kolorów, gdzie wzrastający poziom fluorescencji przechodzi od niebieskiego przez żółty do czerwonego</t>
  </si>
  <si>
    <t>Wyświetlanie obrazu w trybie światła białego w skali szarości z fluoryzujqcym środkiem oznaczonym kolorem zielonym</t>
  </si>
  <si>
    <t>Tryb wizualizacji, wykorzystujący krótkie światło niebieskie i zielone w celu zapewnienia lepszej wizualizacji powierzchni struktur</t>
  </si>
  <si>
    <t>Funkcja umożliwiająca automatyczną regulację ustawień światła w celu uzyskania optymalnej wydajności wiązki światła</t>
  </si>
  <si>
    <t>Konsola kamery wyposażona w 2 wyjścia cyfrowe (rozdzielczość 1080p (HDTV), 4K UHD (3840 x 2160))</t>
  </si>
  <si>
    <t>Wyjścia cyfrowe HDMI 2.0  – 2szt.</t>
  </si>
  <si>
    <t>Możliwość integracji kamery z LEDowym źródłem światła umożliwiające korzystanie z programów dodatkowych</t>
  </si>
  <si>
    <t>Menu urządzenia w języku polskim wyświetlane na panelu sterującym urządzenia.</t>
  </si>
  <si>
    <t>Możliwość sterowania rejestratora cyfrowego i źródła światła z głowicy kamery</t>
  </si>
  <si>
    <t>Możliwość pracy w systemie zintegrowanej sali operacyjnej</t>
  </si>
  <si>
    <t>Waga głowica kamery max  0,25 kg</t>
  </si>
  <si>
    <t>Waga głowica kamery z kablem max- 0,5 kg</t>
  </si>
  <si>
    <t>Przewód głowicy kamery -min długość 3 m</t>
  </si>
  <si>
    <t>Źródło światła:</t>
  </si>
  <si>
    <t>Urządzenie wytwarzające światło umożliwiające oświetlenie pola operacyjnego z użyciem następujących trybów:</t>
  </si>
  <si>
    <t>- Światło widzialne (tryb White Light (Światło białe)),</t>
  </si>
  <si>
    <t>- Fluorescencja w bliskiej podczerwieni oraz</t>
  </si>
  <si>
    <t>- Transiluminacja w bliskiej podczerwieni .</t>
  </si>
  <si>
    <t>Obsługa czterech różnych trybów przy użyciu zieleni indocyjaninowej ICG</t>
  </si>
  <si>
    <t>Urządzanie posiadające laser emitujący fale o długości 780 nm i laser emitujący fale o długości 830 nm</t>
  </si>
  <si>
    <t xml:space="preserve">Panel sterujący urządzenia – kolorowy, dotykowy wyświetlacz LCD </t>
  </si>
  <si>
    <t>Urządzenie wyposażone w funkcję automatycznego przejścia w stan czuwania w przypadku odłączenia optyki  od światłowodu, zabezpieczającą przed poparzeniem ciała pacjenta</t>
  </si>
  <si>
    <t xml:space="preserve">Wyświetlacz LCD - wskazuje tryb pracy, natężenie światła w zakresie 0-100%, kody błędów. </t>
  </si>
  <si>
    <t>Tryb gotowości standby</t>
  </si>
  <si>
    <t>Menu urządzenia w języku polskim</t>
  </si>
  <si>
    <t xml:space="preserve">Wskaźnik na wyświetlaczu potwierdzający aktywację trybu automatycznie dostosowującego ustawienia źródła światła </t>
  </si>
  <si>
    <t>Uniwersalne przyłącze światłowodów różnych producentów bez stosowania dodatkowych adapterów</t>
  </si>
  <si>
    <t>Możliwość podłączenia dwóch wrzecion światłowodowych  umożliwiających śródooperacyjne podświetlanie moczowodów</t>
  </si>
  <si>
    <t>Możliwość włączenia i wyłączenia źródła światła z poziomu głowicy kamery</t>
  </si>
  <si>
    <t>Klasyfikacja urządzenia laserowego zgodnie z normą IEC 60825-1:2014,</t>
  </si>
  <si>
    <t>Urządzenie laserowe klasy 1M</t>
  </si>
  <si>
    <t xml:space="preserve">Wskaźnik na wyświetlaczu potwierdzający aktywację lasera </t>
  </si>
  <si>
    <t>Zakres światłowodów od 2 mm do 6,5mm</t>
  </si>
  <si>
    <t>Medyczny rejestrator cyfrowy/System zarządzania danymi:</t>
  </si>
  <si>
    <t>Dotykowy panel (min. 8-calowy, kolorowy wyświetlacz TFT LCD) zastępujący klawiaturę</t>
  </si>
  <si>
    <t>Wyposażony w porty USB 3.0</t>
  </si>
  <si>
    <t>Wyświetlanie na ekranie statusu wybranych urządzeń chirurgicznych</t>
  </si>
  <si>
    <t>Wejścia wideo min.: 2x HDMI</t>
  </si>
  <si>
    <t>Wyjścia wideo min.:2x HDMI</t>
  </si>
  <si>
    <t>Opcje zapisu obrazów i sekwencji wideo: wbudowany dysk twardy , pamięć USB, iPad, lokalizacje sieciowe</t>
  </si>
  <si>
    <t>Nagrywanie w rozdzielczości UHD 4K</t>
  </si>
  <si>
    <t>Wbudowany twardy dysk o pojemności min. 1Tb</t>
  </si>
  <si>
    <t>Wbudowany moduł wifi - obsługa 2,4GHz oraz 5GHz</t>
  </si>
  <si>
    <t>Monitor OLED:</t>
  </si>
  <si>
    <t>Przekątna ekranu min. 32”, ekran panoramiczny</t>
  </si>
  <si>
    <t>Jasność: 540 cd/m² standard</t>
  </si>
  <si>
    <t>Kontrast: 1 000 000:1 standard</t>
  </si>
  <si>
    <t>Prekonfigurowane ustawienia dla różnych specjalności chirurgicznych (temperatura barwowa) min 10 specjalności</t>
  </si>
  <si>
    <t>Wbudowane efekty cyfrowe typu PIP (obraz w obrazie), POP (obraz na obrazie), PBP (obraz przy obrazie), zatrzymanie obrazu, powiększenie/dopasowanie obrazu  - 5 efektów</t>
  </si>
  <si>
    <t xml:space="preserve">Dwustronna powłoka antyrefleksyjna </t>
  </si>
  <si>
    <t xml:space="preserve">Twardość zintegrowanej z wyświetlaczem warstwy ochronnej: 3H </t>
  </si>
  <si>
    <t xml:space="preserve">Możliwość wprowadzania niestandardowej nazwy użytkownika wyświetlanej podczas uruchamiania monitora </t>
  </si>
  <si>
    <t xml:space="preserve">Sterowanie monitorem poprzez pokrętło i 4 przyciski na panelu przednim </t>
  </si>
  <si>
    <t>Wejścia.:(x1) DVI-I; (x1) min.HDMI 1.4; (x1) HDMI 2.0</t>
  </si>
  <si>
    <t>Format obrazu.: DVI do 1920x1080p - 60hz; HDMI 1.4 do 1920x1080p - 60Hz; HDMI 2.0 do 4096 x 2160p - 60Hz</t>
  </si>
  <si>
    <t>Wyświetlana ilość kolorów – 1073 milionów (10–bit)</t>
  </si>
  <si>
    <t>Format obrazu.: DVI do 1920x1080p - 60hz; HDMI 1.4 do 1920x1080p - 60Hz; HDMI 2.0 do 4096 x 2160p - 60Hz+C78:F88</t>
  </si>
  <si>
    <t>Regulacja ustawień obrazu: jasność, kontrast, faza, nasycenie, ostrość obrazu, ostrość video</t>
  </si>
  <si>
    <t>Możliwość zatrzymania obrazu (freeze frame)</t>
  </si>
  <si>
    <t xml:space="preserve">Osłona monitora wykonana z przeroczystego plastiku ochraniająca matrycę </t>
  </si>
  <si>
    <t>Wózek aparaturowy z atestem medycznym</t>
  </si>
  <si>
    <t>Jezdny z uchwytami do przemieszczania i blokadą kół</t>
  </si>
  <si>
    <t>Minimum 3 półki z regulowaną wysokością, szerokość półki max 45 cm</t>
  </si>
  <si>
    <t>Listwa zasilająca z min. 10 gniazdami</t>
  </si>
  <si>
    <t>W komplecie/ zestawie:</t>
  </si>
  <si>
    <t>Uchwyt do swiatłowodu</t>
  </si>
  <si>
    <t>Uchwyt na głowicę kamery</t>
  </si>
  <si>
    <t>Wieszak na worki z płynem do irygacji</t>
  </si>
  <si>
    <t>Możliwość umieszczenia okablowania w ramie wózka</t>
  </si>
  <si>
    <t>Możliwość podłączenia dodatkowych urządzeń elektrycznych bez konieczności używania dodatkowych przedłużaczy</t>
  </si>
  <si>
    <t xml:space="preserve">Ramię wózka umieszczone centralnie min 600mm </t>
  </si>
  <si>
    <t>Transformator izolacyjny wbudowany w ramę wózka</t>
  </si>
  <si>
    <t>Uchwyt na pompę laparoskopową</t>
  </si>
  <si>
    <t>Optyka śr 10mm, 0 stopni - 1 kpl</t>
  </si>
  <si>
    <t>Optyka laparoskopowa wysokiej rozdzielczości, autoklawowalna, wyposażona w 3 adaptery do podłączenia światłowodów innych producentów, spajana laserowo bez użycia kleju,średnica 10mm, kąt 0 stopni, długość robocza 33 cm . W komplecie kaseta sterylizacyjna z tworzywa sztucznego na dwie optyki oraz światłowód w przeźroczystej osłonie 5mm dł 3m</t>
  </si>
  <si>
    <t>Optyka śr 10mm, 30 stopni - 1 kpl</t>
  </si>
  <si>
    <t>Optyka laparoskopowa wysokiej rozdzielczości, autoklawowalna, wyposażona w 3 adaptery do podłączenia światłowodów innych producentów, spajana laserowo bez użycia kleju,średnica 10mm, kąt 30 stopni, długość robocza 33 cm . W komplecie kaseta sterylizacyjna z tworzywa sztucznego na dwie optyki oraz światłowód w przeźroczystej osłonie 5mm dł 3m</t>
  </si>
  <si>
    <t>Optyka  z możliwością pracy z ICG śr 10mm, 30 stopni - 1 kpl</t>
  </si>
  <si>
    <t xml:space="preserve">Umożliwiająca  wizualizację z użyciem:
- Światła widzialnego białego, - Fluorescencji w bliskiej podczerwieni - Transiluminacji w bliskiej podczerwieni ; Wymiary optyki:  śr 10.00 mm ; Kąt patrzenia optyki 30 stopni, długość 33cm; Kontener do sterylizacji wykonany z tworzywa sztucznego  na dwie optyki , Światłowód umożliwiający wizualizację z użyciem ICG </t>
  </si>
  <si>
    <t>Insuflator CO2  (umożliwiający przeprowadzanie zabiegów bariatrycznych)</t>
  </si>
  <si>
    <t xml:space="preserve">Regulacja przepływu insuflacji do minimum 50l/min, rozdzielczości regulacji - 0,1 l/min.  </t>
  </si>
  <si>
    <t>Zakres regulacji ciśnienia insuflacji min. 1-30mmHg</t>
  </si>
  <si>
    <t>Funkcja ciągłego pomiaru ciśnienia CO2. (insuflator podaje CO2 w sposób ciągły nieprzerywany i bezskokowy do wysokości zadanej wartości ciśnienia insuflacji z dwóch niezależnych portów)</t>
  </si>
  <si>
    <t>Zintegrowany podgrzewacz gazu do podgrzewania gazu insuflacyjnego z funkcja automatycznego ogrzewania gazu insuflacyjnego po podłaczeniu odpowiedniego drenu</t>
  </si>
  <si>
    <t>Funkcja odsysania służąca do usuwania dymów chirurgicznych z jamy ciała</t>
  </si>
  <si>
    <t>Funkcja nawilżania gazu insuflacyjnego</t>
  </si>
  <si>
    <t>Czytelny wyświetlacz LCD prezentujący wartości numeryczne parametrów zadanych, aktualnych oraz ilość zużytego gazu.</t>
  </si>
  <si>
    <t xml:space="preserve">Ciekłokrystaliczny, kolorowy ekran dotykowy </t>
  </si>
  <si>
    <t>Funkcja automatycznej desuflacji – możliwość ustawienia progu ciśnienia i czasu uruchomienia desuflacji zwiększająca bezpieczeństwo pracy.</t>
  </si>
  <si>
    <t>Funkcja podgrzewania gazu.</t>
  </si>
  <si>
    <t>Możliwość zasilania gazem z butli oraz z sieci centralnej CO2</t>
  </si>
  <si>
    <t xml:space="preserve">Sześć trybów pracy insuflatora: </t>
  </si>
  <si>
    <t>Typu STANDARD - stosowany do rozszerzania jamy otrzewnej podczas zabiegów laparoskopowych poprzez insuflację CO2; przeznaczony do laparoskopii wykonywanych u pacjentów o prawidłowej masie ciała i lekko otyłych  (BMI poniżej 30) w wieku powyżej 14 lat</t>
  </si>
  <si>
    <t>Typu HIGH FLOW/BARIATRIC- stosowany do rozszerzania jamy otrzewnej podczas zabiegów laparoskopowych poprzez insuflację CO2; przeznaczony do laparoskopii wykonywanych u pacjentów o prawidłowej masie ciała i otyłych  (BMI powyżej 30) w wieku powyżej 14 lat</t>
  </si>
  <si>
    <t>Typu PEDIATRIC- stosowany do rozszerzania jamy otrzewnej podczas zabiegów laparoskopowych poprzez insuflację CO2; przeznaczony do stosowania u noworodków, niemowlat i dzieci w wieku poniżej 14 lat</t>
  </si>
  <si>
    <t>Typu ADVNCED FLOW- stosowany do rozszerzania jamy otrzewnej podczas zabiegów laparoskopowych, w tym między innymi laparoskopii wspomaganych robotem poprzez insuflację CO2; przeznaczony do laparoskopii wykonywanych u pacjentów o prawidłowej masie ciała i  otyłych w wieku powyżej 14 lat</t>
  </si>
  <si>
    <t>Typu VESSEL HARVEST- stosowany do rozszerzania jamy wzdłuż żyły odpiszczelowej, lub tętnicy promieniowej podczas endoskopowego pobierania naczyń; przeznaczony dla pacjentów powyżej 14 roku zycia</t>
  </si>
  <si>
    <t>Typu TAMIS- stosowany do rozszerzania wypełniania odbytnicy i okrężnicy poprzez insuflację CO2 w minimalnie inwazyjnych zabiegach transanalnych; przeznaczony dla pacjentów powyżej 14 roku zycia</t>
  </si>
  <si>
    <t xml:space="preserve">Menu urządzenia w języku polskim wyświetlane na panelu sterującym </t>
  </si>
  <si>
    <t xml:space="preserve">Ostrzegawcze komunikaty dźwiękowe oraz tekstowe – „zatkanie”, „zanieczyszczenie”, „nadciśnienie”, „system odpowietrzający aktywny”, „ogrzewanie gazu”, „uszkodzenie drenu” </t>
  </si>
  <si>
    <t xml:space="preserve">Masa: max 10 kg </t>
  </si>
  <si>
    <t>Automatyczne rozpoznawanie rodzaju drenu</t>
  </si>
  <si>
    <t xml:space="preserve">Dreny jednorazowe z wbudowanym filtrem </t>
  </si>
  <si>
    <t>Jednorazowy dren do insuflatora z wbudowanym filtrem z oddymianiem (10 szt w opakowaniu zbiorczym) - 2 op</t>
  </si>
  <si>
    <t>Pompa  irygacyjna  przeznaczona do zastosowania w laparoskopii</t>
  </si>
  <si>
    <t>Praca pompy w 3 trybach przepływu: niskim (2 l/min), średnim (3 l/min) i wysokim (4 l/min)</t>
  </si>
  <si>
    <t>Dedykowane kasety-dreny do pompy szybko montowane i rozpoznawane przez pompę</t>
  </si>
  <si>
    <t>Automatyczne wlączenie systemu, gdy kaseta zostanie włożona, i wyłączy sie po jej wyjęciu z pompy.</t>
  </si>
  <si>
    <t>Dodatkowe zasilanie- akumulator</t>
  </si>
  <si>
    <t>Możliwość zastosowania drenów z jednorazową końcówką ssąco-płuczącą lub z wielorazową końcówką ssąco –pluczącą.</t>
  </si>
  <si>
    <t>Koncówki wielorazowe</t>
  </si>
  <si>
    <t>Końcówka ssąco/płucząca 5mm  kompatybilna z drenami do pompy - 3 szt</t>
  </si>
  <si>
    <t xml:space="preserve">Końcówka ssąco/płucząca 10mm/32cm, wielorazowa,  kompatybilna z drenami do pompy </t>
  </si>
  <si>
    <t xml:space="preserve">Końcówka ssąco/płucząca 5mm/32cm - igła aspiracyjna </t>
  </si>
  <si>
    <t>Dreny jednorazowe do pompy pakowane po 6 szt-  2 op</t>
  </si>
  <si>
    <t>Monitor medyczny 4K 55" - 1 szt.</t>
  </si>
  <si>
    <t>Technologia ekranu z podświetleniem LED</t>
  </si>
  <si>
    <t>Rozdzielczość 3840 x 2160</t>
  </si>
  <si>
    <t>Rozmiar piksela max. 0.32</t>
  </si>
  <si>
    <t>Obsługa koloru 1073 milionów (10-bitowy)</t>
  </si>
  <si>
    <t>Kąt widzenia (poz., pion.) min. 178° poz. / 178° pion</t>
  </si>
  <si>
    <t>Współczynnik kontrastu 1100:1 -2000:1</t>
  </si>
  <si>
    <t>Czas reakcji LCD max. 8 ms</t>
  </si>
  <si>
    <t>Osłona ekranu: 2-stronne antyrefleksyjne szkło laminowane</t>
  </si>
  <si>
    <t>Wejścia sygnałowe 4K-UHD: min. HDMI 2.0 ; HDMI 1.4; 1x DP 1.1; 1x DP 1.2</t>
  </si>
  <si>
    <t>Zużycie energii (maks.) 200 W ± 10%</t>
  </si>
  <si>
    <t>Standard mocowania VESA (200 mm, 600 mm)</t>
  </si>
  <si>
    <t>Możliwość wyświetlania obrazu w obrazie PiP</t>
  </si>
  <si>
    <t xml:space="preserve">POZOSTAŁE WYMAGANIA </t>
  </si>
  <si>
    <t xml:space="preserve">Okres gwarancji minimum 24 miesiące </t>
  </si>
  <si>
    <t>Szkolenie personelu medycznego podczas dostawy</t>
  </si>
  <si>
    <t>Instrukcja w języku polskim</t>
  </si>
  <si>
    <t>Karta gwarancyjna</t>
  </si>
  <si>
    <t>Paszport tehcniczny z wpisem dopuszczenia do eksploatacji urządzenia</t>
  </si>
  <si>
    <t>….......................................................
Podpis Wykonawcy</t>
  </si>
  <si>
    <t>Możliwość utworzenia wielu kont użytkowników łatwo rozpoznawalnych dzięki wgranym zdjęciom / ikonom na ekranie głównym</t>
  </si>
  <si>
    <r>
      <t xml:space="preserve">Numer katalogowy - 
</t>
    </r>
    <r>
      <rPr>
        <sz val="10"/>
        <color indexed="12"/>
        <rFont val="Arial"/>
        <family val="2"/>
      </rPr>
      <t>PODAĆ (</t>
    </r>
    <r>
      <rPr>
        <i/>
        <sz val="10"/>
        <color indexed="12"/>
        <rFont val="Arial"/>
        <family val="2"/>
      </rPr>
      <t>jeśli dotyczy)</t>
    </r>
  </si>
  <si>
    <r>
      <t xml:space="preserve">Nazwa wytwórcy (producenta)
</t>
    </r>
    <r>
      <rPr>
        <sz val="10"/>
        <color indexed="12"/>
        <rFont val="Arial"/>
        <family val="2"/>
      </rPr>
      <t>PODAJE WYKONAWCA</t>
    </r>
  </si>
  <si>
    <r>
      <t xml:space="preserve">Wymóg do spełnienia 
</t>
    </r>
    <r>
      <rPr>
        <sz val="10"/>
        <rFont val="Arial"/>
        <family val="2"/>
      </rPr>
      <t>(warunek graniczny)</t>
    </r>
  </si>
  <si>
    <r>
      <t xml:space="preserve">OFEROWANE   PARAMETRY    TECHNICZNE - podaje Wykonawca
Wymogi dotyczące opisu oferowanych parametrów:
</t>
    </r>
    <r>
      <rPr>
        <b/>
        <sz val="10"/>
        <color indexed="12"/>
        <rFont val="Arial"/>
        <family val="2"/>
      </rPr>
      <t>TAK</t>
    </r>
    <r>
      <rPr>
        <b/>
        <sz val="10"/>
        <rFont val="Arial"/>
        <family val="2"/>
      </rPr>
      <t xml:space="preserve"> - wystarczy potwierdzić spełnianie wymogu wpisując: TAK
</t>
    </r>
    <r>
      <rPr>
        <b/>
        <sz val="10"/>
        <color indexed="12"/>
        <rFont val="Arial"/>
        <family val="2"/>
      </rPr>
      <t>TAK - podać</t>
    </r>
    <r>
      <rPr>
        <b/>
        <sz val="10"/>
        <rFont val="Arial"/>
        <family val="2"/>
      </rPr>
      <t xml:space="preserve"> -  należy spełnić wymóg oraz dokładnie opisać dany parametr oferowanego urządzenia
</t>
    </r>
    <r>
      <rPr>
        <b/>
        <sz val="10"/>
        <color indexed="12"/>
        <rFont val="Arial"/>
        <family val="2"/>
      </rPr>
      <t>TAK/ NIE</t>
    </r>
    <r>
      <rPr>
        <b/>
        <sz val="10"/>
        <rFont val="Arial"/>
        <family val="2"/>
      </rPr>
      <t xml:space="preserve">- należy wpisać odpowiednie dot. kryterium oceny </t>
    </r>
  </si>
  <si>
    <r>
      <rPr>
        <b/>
        <sz val="10"/>
        <color rgb="FF0432FF"/>
        <rFont val="Arial"/>
        <family val="2"/>
      </rPr>
      <t>TAK/NIE-  podać</t>
    </r>
    <r>
      <rPr>
        <sz val="10"/>
        <color theme="1"/>
        <rFont val="Arial"/>
        <family val="2"/>
      </rPr>
      <t xml:space="preserve">
poniżej 0,21 kg - 10 pkt.
0,21 kg i więcej  – 0 pkt.</t>
    </r>
  </si>
  <si>
    <r>
      <rPr>
        <b/>
        <sz val="10"/>
        <color rgb="FF0432FF"/>
        <rFont val="Arial"/>
        <family val="2"/>
      </rPr>
      <t>TAK/ NIE- podać</t>
    </r>
    <r>
      <rPr>
        <sz val="10"/>
        <color theme="1"/>
        <rFont val="Arial"/>
        <family val="2"/>
      </rPr>
      <t xml:space="preserve">
TAK – 10 pkt.
NIE – 0 pkt</t>
    </r>
  </si>
  <si>
    <t>Załącznik nr 2 do SWZ na dostawę toru laparoskopowego 4K/ICG
Nr sprawy: AB.272.19.2026.DPP</t>
  </si>
  <si>
    <t>TOR LAPAROSKOPOWY 4K/ICG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</si>
</sst>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4" x14ac:knownFonts="1">
    <font>
      <sz val="12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432FF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center" vertical="center"/>
    </xf>
    <xf numFmtId="0" fontId="4" fillId="5" borderId="16" xfId="1" applyFont="1" applyFill="1" applyBorder="1" applyAlignment="1">
      <alignment horizontal="center" vertical="center" wrapText="1"/>
    </xf>
    <xf numFmtId="0" fontId="4" fillId="5" borderId="17" xfId="1" applyFont="1" applyFill="1" applyBorder="1" applyAlignment="1">
      <alignment horizontal="left" vertical="center" wrapText="1"/>
    </xf>
    <xf numFmtId="0" fontId="10" fillId="6" borderId="23" xfId="0" applyFont="1" applyFill="1" applyBorder="1" applyAlignment="1" applyProtection="1">
      <alignment horizontal="center" vertical="center"/>
      <protection locked="0"/>
    </xf>
    <xf numFmtId="0" fontId="10" fillId="0" borderId="23" xfId="0" applyFont="1" applyBorder="1" applyAlignment="1">
      <alignment wrapText="1"/>
    </xf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>
      <alignment vertical="center" wrapText="1"/>
    </xf>
    <xf numFmtId="0" fontId="12" fillId="6" borderId="23" xfId="0" applyFont="1" applyFill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49" fontId="10" fillId="0" borderId="23" xfId="0" applyNumberFormat="1" applyFont="1" applyBorder="1" applyAlignment="1">
      <alignment wrapText="1"/>
    </xf>
    <xf numFmtId="49" fontId="10" fillId="0" borderId="23" xfId="0" applyNumberFormat="1" applyFont="1" applyBorder="1" applyAlignment="1">
      <alignment vertical="center" wrapText="1"/>
    </xf>
    <xf numFmtId="49" fontId="12" fillId="0" borderId="23" xfId="0" applyNumberFormat="1" applyFont="1" applyBorder="1" applyAlignment="1">
      <alignment vertical="center" wrapText="1"/>
    </xf>
    <xf numFmtId="49" fontId="7" fillId="0" borderId="23" xfId="0" applyNumberFormat="1" applyFont="1" applyBorder="1" applyAlignment="1">
      <alignment vertical="center" wrapText="1"/>
    </xf>
    <xf numFmtId="0" fontId="10" fillId="6" borderId="23" xfId="0" applyFont="1" applyFill="1" applyBorder="1" applyAlignment="1">
      <alignment horizontal="left" vertical="center" wrapText="1"/>
    </xf>
    <xf numFmtId="0" fontId="10" fillId="6" borderId="23" xfId="0" applyFont="1" applyFill="1" applyBorder="1" applyAlignment="1">
      <alignment wrapText="1"/>
    </xf>
    <xf numFmtId="0" fontId="7" fillId="0" borderId="23" xfId="0" applyFont="1" applyBorder="1" applyAlignment="1">
      <alignment vertical="center" wrapText="1"/>
    </xf>
    <xf numFmtId="0" fontId="10" fillId="0" borderId="0" xfId="0" applyFont="1" applyProtection="1">
      <protection locked="0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7" fillId="2" borderId="13" xfId="0" applyFont="1" applyFill="1" applyBorder="1" applyAlignment="1">
      <alignment horizontal="right" vertical="center" wrapText="1"/>
    </xf>
    <xf numFmtId="0" fontId="7" fillId="2" borderId="14" xfId="0" applyFont="1" applyFill="1" applyBorder="1" applyAlignment="1">
      <alignment horizontal="right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10D8C87A-05A8-894B-B431-4E677F707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EDDD-7157-B744-B9A8-1906BE7B458C}">
  <dimension ref="A1:K156"/>
  <sheetViews>
    <sheetView tabSelected="1" workbookViewId="0">
      <selection activeCell="B6" sqref="B6"/>
    </sheetView>
  </sheetViews>
  <sheetFormatPr defaultColWidth="10.875" defaultRowHeight="14.25" x14ac:dyDescent="0.2"/>
  <cols>
    <col min="1" max="1" width="4.125" style="1" customWidth="1"/>
    <col min="2" max="2" width="39.5" style="42" customWidth="1"/>
    <col min="3" max="3" width="10" style="1" customWidth="1"/>
    <col min="4" max="4" width="6.375" style="1" customWidth="1"/>
    <col min="5" max="5" width="5.5" style="1" customWidth="1"/>
    <col min="6" max="6" width="9" style="1" customWidth="1"/>
    <col min="7" max="7" width="10.875" style="1"/>
    <col min="8" max="8" width="7.375" style="1" customWidth="1"/>
    <col min="9" max="10" width="10.875" style="1"/>
    <col min="11" max="11" width="12" style="1" customWidth="1"/>
    <col min="12" max="16384" width="10.875" style="1"/>
  </cols>
  <sheetData>
    <row r="1" spans="1:11" ht="72" customHeight="1" thickBot="1" x14ac:dyDescent="0.25">
      <c r="A1" s="66" t="s">
        <v>167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5" thickBot="1" x14ac:dyDescent="0.25">
      <c r="A2" s="67" t="s">
        <v>168</v>
      </c>
      <c r="B2" s="68"/>
      <c r="C2" s="68"/>
      <c r="D2" s="68"/>
      <c r="E2" s="68"/>
      <c r="F2" s="68"/>
      <c r="G2" s="68"/>
      <c r="H2" s="68"/>
      <c r="I2" s="68"/>
      <c r="J2" s="68"/>
      <c r="K2" s="69"/>
    </row>
    <row r="3" spans="1:11" ht="77.25" thickBot="1" x14ac:dyDescent="0.25">
      <c r="A3" s="2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6" t="s">
        <v>7</v>
      </c>
      <c r="I3" s="5" t="s">
        <v>8</v>
      </c>
      <c r="J3" s="7" t="s">
        <v>161</v>
      </c>
      <c r="K3" s="8" t="s">
        <v>162</v>
      </c>
    </row>
    <row r="4" spans="1:11" ht="59.1" customHeight="1" thickBot="1" x14ac:dyDescent="0.25">
      <c r="A4" s="9">
        <v>1</v>
      </c>
      <c r="B4" s="10" t="s">
        <v>9</v>
      </c>
      <c r="C4" s="11"/>
      <c r="D4" s="12" t="s">
        <v>10</v>
      </c>
      <c r="E4" s="12">
        <v>1</v>
      </c>
      <c r="F4" s="13">
        <v>0</v>
      </c>
      <c r="G4" s="14">
        <f>E4*F4</f>
        <v>0</v>
      </c>
      <c r="H4" s="15"/>
      <c r="I4" s="14">
        <f>ROUND(G4*H4/100+G4,2)</f>
        <v>0</v>
      </c>
      <c r="J4" s="16"/>
      <c r="K4" s="17"/>
    </row>
    <row r="5" spans="1:11" ht="15" thickBot="1" x14ac:dyDescent="0.25">
      <c r="A5" s="70" t="s">
        <v>11</v>
      </c>
      <c r="B5" s="71"/>
      <c r="C5" s="71"/>
      <c r="D5" s="71"/>
      <c r="E5" s="71"/>
      <c r="F5" s="72"/>
      <c r="G5" s="18">
        <f>SUM(G4:G4)</f>
        <v>0</v>
      </c>
      <c r="H5" s="19" t="s">
        <v>12</v>
      </c>
      <c r="I5" s="18">
        <f>SUM(I4:I4)</f>
        <v>0</v>
      </c>
      <c r="J5" s="73"/>
      <c r="K5" s="74"/>
    </row>
    <row r="6" spans="1:11" ht="116.1" customHeight="1" thickBot="1" x14ac:dyDescent="0.25">
      <c r="A6" s="20" t="s">
        <v>0</v>
      </c>
      <c r="B6" s="21" t="s">
        <v>13</v>
      </c>
      <c r="C6" s="75" t="s">
        <v>163</v>
      </c>
      <c r="D6" s="76"/>
      <c r="E6" s="76"/>
      <c r="F6" s="77"/>
      <c r="G6" s="75" t="s">
        <v>164</v>
      </c>
      <c r="H6" s="76"/>
      <c r="I6" s="76"/>
      <c r="J6" s="76"/>
      <c r="K6" s="78"/>
    </row>
    <row r="7" spans="1:11" ht="26.1" customHeight="1" x14ac:dyDescent="0.2">
      <c r="A7" s="60" t="s">
        <v>14</v>
      </c>
      <c r="B7" s="61"/>
      <c r="C7" s="61"/>
      <c r="D7" s="61"/>
      <c r="E7" s="61"/>
      <c r="F7" s="61"/>
      <c r="G7" s="61"/>
      <c r="H7" s="61"/>
      <c r="I7" s="61"/>
      <c r="J7" s="61"/>
      <c r="K7" s="62"/>
    </row>
    <row r="8" spans="1:11" ht="41.1" customHeight="1" x14ac:dyDescent="0.2">
      <c r="A8" s="22">
        <v>1</v>
      </c>
      <c r="B8" s="23" t="s">
        <v>15</v>
      </c>
      <c r="C8" s="45" t="s">
        <v>16</v>
      </c>
      <c r="D8" s="46"/>
      <c r="E8" s="46"/>
      <c r="F8" s="47"/>
      <c r="G8" s="48"/>
      <c r="H8" s="49"/>
      <c r="I8" s="49"/>
      <c r="J8" s="49"/>
      <c r="K8" s="50"/>
    </row>
    <row r="9" spans="1:11" ht="41.1" customHeight="1" x14ac:dyDescent="0.2">
      <c r="A9" s="22">
        <v>2</v>
      </c>
      <c r="B9" s="23" t="s">
        <v>17</v>
      </c>
      <c r="C9" s="45" t="s">
        <v>16</v>
      </c>
      <c r="D9" s="46"/>
      <c r="E9" s="46"/>
      <c r="F9" s="47"/>
      <c r="G9" s="24"/>
      <c r="H9" s="25"/>
      <c r="I9" s="25"/>
      <c r="J9" s="25"/>
      <c r="K9" s="26"/>
    </row>
    <row r="10" spans="1:11" ht="51" customHeight="1" x14ac:dyDescent="0.2">
      <c r="A10" s="22">
        <v>3</v>
      </c>
      <c r="B10" s="23" t="s">
        <v>18</v>
      </c>
      <c r="C10" s="45" t="s">
        <v>16</v>
      </c>
      <c r="D10" s="46"/>
      <c r="E10" s="46"/>
      <c r="F10" s="47"/>
      <c r="G10" s="48"/>
      <c r="H10" s="49"/>
      <c r="I10" s="49"/>
      <c r="J10" s="49"/>
      <c r="K10" s="50"/>
    </row>
    <row r="11" spans="1:11" ht="38.1" customHeight="1" x14ac:dyDescent="0.2">
      <c r="A11" s="27">
        <v>4</v>
      </c>
      <c r="B11" s="23" t="s">
        <v>19</v>
      </c>
      <c r="C11" s="45" t="s">
        <v>20</v>
      </c>
      <c r="D11" s="46"/>
      <c r="E11" s="46"/>
      <c r="F11" s="47"/>
      <c r="G11" s="48"/>
      <c r="H11" s="49"/>
      <c r="I11" s="49"/>
      <c r="J11" s="49"/>
      <c r="K11" s="50"/>
    </row>
    <row r="12" spans="1:11" ht="72" customHeight="1" x14ac:dyDescent="0.2">
      <c r="A12" s="22">
        <v>5</v>
      </c>
      <c r="B12" s="23" t="s">
        <v>21</v>
      </c>
      <c r="C12" s="45" t="s">
        <v>20</v>
      </c>
      <c r="D12" s="46"/>
      <c r="E12" s="46"/>
      <c r="F12" s="47"/>
      <c r="G12" s="48"/>
      <c r="H12" s="49"/>
      <c r="I12" s="49"/>
      <c r="J12" s="49"/>
      <c r="K12" s="50"/>
    </row>
    <row r="13" spans="1:11" ht="63" customHeight="1" x14ac:dyDescent="0.2">
      <c r="A13" s="27">
        <v>6</v>
      </c>
      <c r="B13" s="23" t="s">
        <v>22</v>
      </c>
      <c r="C13" s="45" t="s">
        <v>20</v>
      </c>
      <c r="D13" s="46"/>
      <c r="E13" s="46"/>
      <c r="F13" s="47"/>
      <c r="G13" s="48"/>
      <c r="H13" s="49"/>
      <c r="I13" s="49"/>
      <c r="J13" s="49"/>
      <c r="K13" s="50"/>
    </row>
    <row r="14" spans="1:11" ht="66.95" customHeight="1" x14ac:dyDescent="0.2">
      <c r="A14" s="22">
        <v>7</v>
      </c>
      <c r="B14" s="23" t="s">
        <v>23</v>
      </c>
      <c r="C14" s="45" t="s">
        <v>20</v>
      </c>
      <c r="D14" s="46"/>
      <c r="E14" s="46"/>
      <c r="F14" s="47"/>
      <c r="G14" s="48"/>
      <c r="H14" s="49"/>
      <c r="I14" s="49"/>
      <c r="J14" s="49"/>
      <c r="K14" s="50"/>
    </row>
    <row r="15" spans="1:11" ht="47.1" customHeight="1" x14ac:dyDescent="0.2">
      <c r="A15" s="27">
        <v>8</v>
      </c>
      <c r="B15" s="23" t="s">
        <v>24</v>
      </c>
      <c r="C15" s="45" t="s">
        <v>16</v>
      </c>
      <c r="D15" s="46"/>
      <c r="E15" s="46"/>
      <c r="F15" s="47"/>
      <c r="G15" s="48"/>
      <c r="H15" s="49"/>
      <c r="I15" s="49"/>
      <c r="J15" s="49"/>
      <c r="K15" s="50"/>
    </row>
    <row r="16" spans="1:11" ht="72.95" customHeight="1" x14ac:dyDescent="0.2">
      <c r="A16" s="22">
        <v>9</v>
      </c>
      <c r="B16" s="23" t="s">
        <v>25</v>
      </c>
      <c r="C16" s="45" t="s">
        <v>16</v>
      </c>
      <c r="D16" s="46"/>
      <c r="E16" s="46"/>
      <c r="F16" s="47"/>
      <c r="G16" s="48"/>
      <c r="H16" s="49"/>
      <c r="I16" s="49"/>
      <c r="J16" s="49"/>
      <c r="K16" s="50"/>
    </row>
    <row r="17" spans="1:11" ht="53.1" customHeight="1" x14ac:dyDescent="0.2">
      <c r="A17" s="27">
        <v>10</v>
      </c>
      <c r="B17" s="23" t="s">
        <v>26</v>
      </c>
      <c r="C17" s="45" t="s">
        <v>16</v>
      </c>
      <c r="D17" s="46"/>
      <c r="E17" s="46"/>
      <c r="F17" s="47"/>
      <c r="G17" s="48"/>
      <c r="H17" s="49"/>
      <c r="I17" s="49"/>
      <c r="J17" s="49"/>
      <c r="K17" s="50"/>
    </row>
    <row r="18" spans="1:11" ht="56.1" customHeight="1" x14ac:dyDescent="0.2">
      <c r="A18" s="22">
        <v>11</v>
      </c>
      <c r="B18" s="23" t="s">
        <v>27</v>
      </c>
      <c r="C18" s="45" t="s">
        <v>16</v>
      </c>
      <c r="D18" s="46"/>
      <c r="E18" s="46"/>
      <c r="F18" s="47"/>
      <c r="G18" s="48"/>
      <c r="H18" s="49"/>
      <c r="I18" s="49"/>
      <c r="J18" s="49"/>
      <c r="K18" s="50"/>
    </row>
    <row r="19" spans="1:11" ht="54" customHeight="1" x14ac:dyDescent="0.2">
      <c r="A19" s="27">
        <v>12</v>
      </c>
      <c r="B19" s="23" t="s">
        <v>28</v>
      </c>
      <c r="C19" s="45" t="s">
        <v>16</v>
      </c>
      <c r="D19" s="46"/>
      <c r="E19" s="46"/>
      <c r="F19" s="47"/>
      <c r="G19" s="24"/>
      <c r="H19" s="25"/>
      <c r="I19" s="25"/>
      <c r="J19" s="25"/>
      <c r="K19" s="26"/>
    </row>
    <row r="20" spans="1:11" ht="51" customHeight="1" x14ac:dyDescent="0.2">
      <c r="A20" s="22">
        <v>13</v>
      </c>
      <c r="B20" s="23" t="s">
        <v>29</v>
      </c>
      <c r="C20" s="45" t="s">
        <v>16</v>
      </c>
      <c r="D20" s="46"/>
      <c r="E20" s="46"/>
      <c r="F20" s="47"/>
      <c r="G20" s="24"/>
      <c r="H20" s="25"/>
      <c r="I20" s="25"/>
      <c r="J20" s="25"/>
      <c r="K20" s="26"/>
    </row>
    <row r="21" spans="1:11" ht="29.1" customHeight="1" x14ac:dyDescent="0.2">
      <c r="A21" s="27">
        <v>14</v>
      </c>
      <c r="B21" s="23" t="s">
        <v>30</v>
      </c>
      <c r="C21" s="45" t="s">
        <v>16</v>
      </c>
      <c r="D21" s="46"/>
      <c r="E21" s="46"/>
      <c r="F21" s="47"/>
      <c r="G21" s="24"/>
      <c r="H21" s="25"/>
      <c r="I21" s="25"/>
      <c r="J21" s="25"/>
      <c r="K21" s="26"/>
    </row>
    <row r="22" spans="1:11" ht="59.1" customHeight="1" x14ac:dyDescent="0.2">
      <c r="A22" s="22">
        <v>15</v>
      </c>
      <c r="B22" s="23" t="s">
        <v>31</v>
      </c>
      <c r="C22" s="45" t="s">
        <v>16</v>
      </c>
      <c r="D22" s="46"/>
      <c r="E22" s="46"/>
      <c r="F22" s="47"/>
      <c r="G22" s="24"/>
      <c r="H22" s="25"/>
      <c r="I22" s="25"/>
      <c r="J22" s="25"/>
      <c r="K22" s="26"/>
    </row>
    <row r="23" spans="1:11" ht="38.1" customHeight="1" x14ac:dyDescent="0.2">
      <c r="A23" s="27">
        <v>16</v>
      </c>
      <c r="B23" s="23" t="s">
        <v>32</v>
      </c>
      <c r="C23" s="45" t="s">
        <v>16</v>
      </c>
      <c r="D23" s="46"/>
      <c r="E23" s="46"/>
      <c r="F23" s="47"/>
      <c r="G23" s="24"/>
      <c r="H23" s="25"/>
      <c r="I23" s="25"/>
      <c r="J23" s="25"/>
      <c r="K23" s="26"/>
    </row>
    <row r="24" spans="1:11" ht="35.1" customHeight="1" x14ac:dyDescent="0.2">
      <c r="A24" s="22">
        <v>17</v>
      </c>
      <c r="B24" s="23" t="s">
        <v>33</v>
      </c>
      <c r="C24" s="45" t="s">
        <v>16</v>
      </c>
      <c r="D24" s="46"/>
      <c r="E24" s="46"/>
      <c r="F24" s="47"/>
      <c r="G24" s="24"/>
      <c r="H24" s="25"/>
      <c r="I24" s="25"/>
      <c r="J24" s="25"/>
      <c r="K24" s="26"/>
    </row>
    <row r="25" spans="1:11" ht="36" customHeight="1" x14ac:dyDescent="0.2">
      <c r="A25" s="27">
        <v>18</v>
      </c>
      <c r="B25" s="23" t="s">
        <v>34</v>
      </c>
      <c r="C25" s="45" t="s">
        <v>16</v>
      </c>
      <c r="D25" s="46"/>
      <c r="E25" s="46"/>
      <c r="F25" s="47"/>
      <c r="G25" s="24"/>
      <c r="H25" s="25"/>
      <c r="I25" s="25"/>
      <c r="J25" s="25"/>
      <c r="K25" s="26"/>
    </row>
    <row r="26" spans="1:11" ht="59.1" customHeight="1" x14ac:dyDescent="0.2">
      <c r="A26" s="22">
        <v>19</v>
      </c>
      <c r="B26" s="28" t="s">
        <v>35</v>
      </c>
      <c r="C26" s="57" t="s">
        <v>165</v>
      </c>
      <c r="D26" s="58"/>
      <c r="E26" s="58"/>
      <c r="F26" s="59"/>
      <c r="G26" s="24"/>
      <c r="H26" s="25"/>
      <c r="I26" s="25"/>
      <c r="J26" s="25"/>
      <c r="K26" s="26"/>
    </row>
    <row r="27" spans="1:11" ht="36" customHeight="1" x14ac:dyDescent="0.2">
      <c r="A27" s="27">
        <v>20</v>
      </c>
      <c r="B27" s="23" t="s">
        <v>36</v>
      </c>
      <c r="C27" s="45" t="s">
        <v>20</v>
      </c>
      <c r="D27" s="46"/>
      <c r="E27" s="46"/>
      <c r="F27" s="47"/>
      <c r="G27" s="24"/>
      <c r="H27" s="25"/>
      <c r="I27" s="25"/>
      <c r="J27" s="25"/>
      <c r="K27" s="26"/>
    </row>
    <row r="28" spans="1:11" ht="18" customHeight="1" x14ac:dyDescent="0.2">
      <c r="A28" s="22">
        <v>21</v>
      </c>
      <c r="B28" s="23" t="s">
        <v>37</v>
      </c>
      <c r="C28" s="45" t="s">
        <v>20</v>
      </c>
      <c r="D28" s="46"/>
      <c r="E28" s="46"/>
      <c r="F28" s="47"/>
      <c r="G28" s="24"/>
      <c r="H28" s="25"/>
      <c r="I28" s="25"/>
      <c r="J28" s="25"/>
      <c r="K28" s="26"/>
    </row>
    <row r="29" spans="1:11" x14ac:dyDescent="0.2">
      <c r="A29" s="60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</row>
    <row r="30" spans="1:11" ht="38.25" x14ac:dyDescent="0.2">
      <c r="A30" s="27">
        <v>22</v>
      </c>
      <c r="B30" s="29" t="s">
        <v>39</v>
      </c>
      <c r="C30" s="57" t="s">
        <v>16</v>
      </c>
      <c r="D30" s="58"/>
      <c r="E30" s="58"/>
      <c r="F30" s="59"/>
      <c r="G30" s="48"/>
      <c r="H30" s="49"/>
      <c r="I30" s="49"/>
      <c r="J30" s="49"/>
      <c r="K30" s="50"/>
    </row>
    <row r="31" spans="1:11" x14ac:dyDescent="0.2">
      <c r="A31" s="22">
        <v>23</v>
      </c>
      <c r="B31" s="29" t="s">
        <v>40</v>
      </c>
      <c r="C31" s="57" t="s">
        <v>16</v>
      </c>
      <c r="D31" s="58"/>
      <c r="E31" s="58"/>
      <c r="F31" s="59"/>
      <c r="G31" s="48"/>
      <c r="H31" s="49"/>
      <c r="I31" s="49"/>
      <c r="J31" s="49"/>
      <c r="K31" s="50"/>
    </row>
    <row r="32" spans="1:11" x14ac:dyDescent="0.2">
      <c r="A32" s="27">
        <v>24</v>
      </c>
      <c r="B32" s="29" t="s">
        <v>41</v>
      </c>
      <c r="C32" s="57" t="s">
        <v>16</v>
      </c>
      <c r="D32" s="58"/>
      <c r="E32" s="58"/>
      <c r="F32" s="59"/>
      <c r="G32" s="48"/>
      <c r="H32" s="49"/>
      <c r="I32" s="49"/>
      <c r="J32" s="49"/>
      <c r="K32" s="50"/>
    </row>
    <row r="33" spans="1:11" x14ac:dyDescent="0.2">
      <c r="A33" s="22">
        <v>25</v>
      </c>
      <c r="B33" s="29" t="s">
        <v>42</v>
      </c>
      <c r="C33" s="57" t="s">
        <v>16</v>
      </c>
      <c r="D33" s="58"/>
      <c r="E33" s="58"/>
      <c r="F33" s="59"/>
      <c r="G33" s="48"/>
      <c r="H33" s="49"/>
      <c r="I33" s="49"/>
      <c r="J33" s="49"/>
      <c r="K33" s="50"/>
    </row>
    <row r="34" spans="1:11" ht="25.5" x14ac:dyDescent="0.2">
      <c r="A34" s="27">
        <v>26</v>
      </c>
      <c r="B34" s="29" t="s">
        <v>43</v>
      </c>
      <c r="C34" s="57" t="s">
        <v>16</v>
      </c>
      <c r="D34" s="58"/>
      <c r="E34" s="58"/>
      <c r="F34" s="59"/>
      <c r="G34" s="48"/>
      <c r="H34" s="49"/>
      <c r="I34" s="49"/>
      <c r="J34" s="49"/>
      <c r="K34" s="50"/>
    </row>
    <row r="35" spans="1:11" ht="38.25" x14ac:dyDescent="0.2">
      <c r="A35" s="22">
        <v>27</v>
      </c>
      <c r="B35" s="29" t="s">
        <v>44</v>
      </c>
      <c r="C35" s="45" t="s">
        <v>20</v>
      </c>
      <c r="D35" s="46"/>
      <c r="E35" s="46"/>
      <c r="F35" s="47"/>
      <c r="G35" s="48"/>
      <c r="H35" s="49"/>
      <c r="I35" s="49"/>
      <c r="J35" s="49"/>
      <c r="K35" s="50"/>
    </row>
    <row r="36" spans="1:11" ht="25.5" x14ac:dyDescent="0.2">
      <c r="A36" s="27">
        <v>28</v>
      </c>
      <c r="B36" s="29" t="s">
        <v>45</v>
      </c>
      <c r="C36" s="45" t="s">
        <v>16</v>
      </c>
      <c r="D36" s="46"/>
      <c r="E36" s="46"/>
      <c r="F36" s="47"/>
      <c r="G36" s="48"/>
      <c r="H36" s="49"/>
      <c r="I36" s="49"/>
      <c r="J36" s="49"/>
      <c r="K36" s="50"/>
    </row>
    <row r="37" spans="1:11" ht="51" x14ac:dyDescent="0.2">
      <c r="A37" s="22">
        <v>29</v>
      </c>
      <c r="B37" s="29" t="s">
        <v>46</v>
      </c>
      <c r="C37" s="45" t="s">
        <v>16</v>
      </c>
      <c r="D37" s="46"/>
      <c r="E37" s="46"/>
      <c r="F37" s="47"/>
      <c r="G37" s="48"/>
      <c r="H37" s="49"/>
      <c r="I37" s="49"/>
      <c r="J37" s="49"/>
      <c r="K37" s="50"/>
    </row>
    <row r="38" spans="1:11" ht="25.5" x14ac:dyDescent="0.2">
      <c r="A38" s="27">
        <v>30</v>
      </c>
      <c r="B38" s="29" t="s">
        <v>47</v>
      </c>
      <c r="C38" s="45" t="s">
        <v>16</v>
      </c>
      <c r="D38" s="46"/>
      <c r="E38" s="46"/>
      <c r="F38" s="47"/>
      <c r="G38" s="48"/>
      <c r="H38" s="49"/>
      <c r="I38" s="49"/>
      <c r="J38" s="49"/>
      <c r="K38" s="50"/>
    </row>
    <row r="39" spans="1:11" x14ac:dyDescent="0.2">
      <c r="A39" s="22">
        <v>31</v>
      </c>
      <c r="B39" s="30" t="s">
        <v>48</v>
      </c>
      <c r="C39" s="45" t="s">
        <v>16</v>
      </c>
      <c r="D39" s="46"/>
      <c r="E39" s="46"/>
      <c r="F39" s="47"/>
      <c r="G39" s="48"/>
      <c r="H39" s="49"/>
      <c r="I39" s="49"/>
      <c r="J39" s="49"/>
      <c r="K39" s="50"/>
    </row>
    <row r="40" spans="1:11" x14ac:dyDescent="0.2">
      <c r="A40" s="27">
        <v>32</v>
      </c>
      <c r="B40" s="29" t="s">
        <v>49</v>
      </c>
      <c r="C40" s="45" t="s">
        <v>16</v>
      </c>
      <c r="D40" s="46"/>
      <c r="E40" s="46"/>
      <c r="F40" s="47"/>
      <c r="G40" s="48"/>
      <c r="H40" s="49"/>
      <c r="I40" s="49"/>
      <c r="J40" s="49"/>
      <c r="K40" s="50"/>
    </row>
    <row r="41" spans="1:11" ht="38.25" x14ac:dyDescent="0.2">
      <c r="A41" s="22">
        <v>33</v>
      </c>
      <c r="B41" s="29" t="s">
        <v>50</v>
      </c>
      <c r="C41" s="45" t="s">
        <v>16</v>
      </c>
      <c r="D41" s="46"/>
      <c r="E41" s="46"/>
      <c r="F41" s="47"/>
      <c r="G41" s="48"/>
      <c r="H41" s="49"/>
      <c r="I41" s="49"/>
      <c r="J41" s="49"/>
      <c r="K41" s="50"/>
    </row>
    <row r="42" spans="1:11" ht="38.25" x14ac:dyDescent="0.2">
      <c r="A42" s="27">
        <v>34</v>
      </c>
      <c r="B42" s="29" t="s">
        <v>51</v>
      </c>
      <c r="C42" s="45" t="s">
        <v>16</v>
      </c>
      <c r="D42" s="46"/>
      <c r="E42" s="46"/>
      <c r="F42" s="47"/>
      <c r="G42" s="48"/>
      <c r="H42" s="49"/>
      <c r="I42" s="49"/>
      <c r="J42" s="49"/>
      <c r="K42" s="50"/>
    </row>
    <row r="43" spans="1:11" ht="38.25" x14ac:dyDescent="0.2">
      <c r="A43" s="22">
        <v>35</v>
      </c>
      <c r="B43" s="29" t="s">
        <v>52</v>
      </c>
      <c r="C43" s="57" t="s">
        <v>166</v>
      </c>
      <c r="D43" s="58"/>
      <c r="E43" s="58"/>
      <c r="F43" s="59"/>
      <c r="G43" s="48"/>
      <c r="H43" s="49"/>
      <c r="I43" s="49"/>
      <c r="J43" s="49"/>
      <c r="K43" s="50"/>
    </row>
    <row r="44" spans="1:11" ht="25.5" x14ac:dyDescent="0.2">
      <c r="A44" s="27">
        <v>36</v>
      </c>
      <c r="B44" s="29" t="s">
        <v>53</v>
      </c>
      <c r="C44" s="45" t="s">
        <v>16</v>
      </c>
      <c r="D44" s="46"/>
      <c r="E44" s="46"/>
      <c r="F44" s="47"/>
      <c r="G44" s="48"/>
      <c r="H44" s="49"/>
      <c r="I44" s="49"/>
      <c r="J44" s="49"/>
      <c r="K44" s="50"/>
    </row>
    <row r="45" spans="1:11" ht="25.5" x14ac:dyDescent="0.2">
      <c r="A45" s="22">
        <v>37</v>
      </c>
      <c r="B45" s="29" t="s">
        <v>34</v>
      </c>
      <c r="C45" s="45" t="s">
        <v>16</v>
      </c>
      <c r="D45" s="46"/>
      <c r="E45" s="46"/>
      <c r="F45" s="47"/>
      <c r="G45" s="48"/>
      <c r="H45" s="49"/>
      <c r="I45" s="49"/>
      <c r="J45" s="49"/>
      <c r="K45" s="50"/>
    </row>
    <row r="46" spans="1:11" ht="25.5" x14ac:dyDescent="0.2">
      <c r="A46" s="27">
        <v>38</v>
      </c>
      <c r="B46" s="29" t="s">
        <v>54</v>
      </c>
      <c r="C46" s="45" t="s">
        <v>16</v>
      </c>
      <c r="D46" s="46"/>
      <c r="E46" s="46"/>
      <c r="F46" s="47"/>
      <c r="G46" s="48"/>
      <c r="H46" s="49"/>
      <c r="I46" s="49"/>
      <c r="J46" s="49"/>
      <c r="K46" s="50"/>
    </row>
    <row r="47" spans="1:11" x14ac:dyDescent="0.2">
      <c r="A47" s="22">
        <v>39</v>
      </c>
      <c r="B47" s="29" t="s">
        <v>55</v>
      </c>
      <c r="C47" s="45" t="s">
        <v>16</v>
      </c>
      <c r="D47" s="46"/>
      <c r="E47" s="46"/>
      <c r="F47" s="47"/>
      <c r="G47" s="48"/>
      <c r="H47" s="49"/>
      <c r="I47" s="49"/>
      <c r="J47" s="49"/>
      <c r="K47" s="50"/>
    </row>
    <row r="48" spans="1:11" ht="25.5" x14ac:dyDescent="0.2">
      <c r="A48" s="27">
        <v>40</v>
      </c>
      <c r="B48" s="29" t="s">
        <v>56</v>
      </c>
      <c r="C48" s="45" t="s">
        <v>16</v>
      </c>
      <c r="D48" s="46"/>
      <c r="E48" s="46"/>
      <c r="F48" s="47"/>
      <c r="G48" s="48"/>
      <c r="H48" s="49"/>
      <c r="I48" s="49"/>
      <c r="J48" s="49"/>
      <c r="K48" s="50"/>
    </row>
    <row r="49" spans="1:11" x14ac:dyDescent="0.2">
      <c r="A49" s="22">
        <v>41</v>
      </c>
      <c r="B49" s="29" t="s">
        <v>57</v>
      </c>
      <c r="C49" s="45" t="s">
        <v>16</v>
      </c>
      <c r="D49" s="46"/>
      <c r="E49" s="46"/>
      <c r="F49" s="47"/>
      <c r="G49" s="48"/>
      <c r="H49" s="49"/>
      <c r="I49" s="49"/>
      <c r="J49" s="49"/>
      <c r="K49" s="50"/>
    </row>
    <row r="50" spans="1:11" x14ac:dyDescent="0.2">
      <c r="A50" s="63" t="s">
        <v>58</v>
      </c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ht="50.1" customHeight="1" x14ac:dyDescent="0.2">
      <c r="A51" s="27">
        <v>42</v>
      </c>
      <c r="B51" s="31" t="s">
        <v>59</v>
      </c>
      <c r="C51" s="45" t="s">
        <v>20</v>
      </c>
      <c r="D51" s="46"/>
      <c r="E51" s="46"/>
      <c r="F51" s="47"/>
      <c r="G51" s="48"/>
      <c r="H51" s="49"/>
      <c r="I51" s="49"/>
      <c r="J51" s="49"/>
      <c r="K51" s="50"/>
    </row>
    <row r="52" spans="1:11" x14ac:dyDescent="0.2">
      <c r="A52" s="22">
        <v>43</v>
      </c>
      <c r="B52" s="31" t="s">
        <v>60</v>
      </c>
      <c r="C52" s="45" t="s">
        <v>16</v>
      </c>
      <c r="D52" s="46"/>
      <c r="E52" s="46"/>
      <c r="F52" s="47"/>
      <c r="G52" s="48"/>
      <c r="H52" s="49"/>
      <c r="I52" s="49"/>
      <c r="J52" s="49"/>
      <c r="K52" s="50"/>
    </row>
    <row r="53" spans="1:11" ht="62.1" customHeight="1" x14ac:dyDescent="0.2">
      <c r="A53" s="27">
        <v>44</v>
      </c>
      <c r="B53" s="31" t="s">
        <v>160</v>
      </c>
      <c r="C53" s="45" t="s">
        <v>16</v>
      </c>
      <c r="D53" s="46"/>
      <c r="E53" s="46"/>
      <c r="F53" s="47"/>
      <c r="G53" s="48"/>
      <c r="H53" s="49"/>
      <c r="I53" s="49"/>
      <c r="J53" s="49"/>
      <c r="K53" s="50"/>
    </row>
    <row r="54" spans="1:11" ht="25.5" x14ac:dyDescent="0.2">
      <c r="A54" s="22">
        <v>45</v>
      </c>
      <c r="B54" s="31" t="s">
        <v>61</v>
      </c>
      <c r="C54" s="45" t="s">
        <v>16</v>
      </c>
      <c r="D54" s="46"/>
      <c r="E54" s="46"/>
      <c r="F54" s="47"/>
      <c r="G54" s="48"/>
      <c r="H54" s="49"/>
      <c r="I54" s="49"/>
      <c r="J54" s="49"/>
      <c r="K54" s="50"/>
    </row>
    <row r="55" spans="1:11" x14ac:dyDescent="0.2">
      <c r="A55" s="27">
        <v>46</v>
      </c>
      <c r="B55" s="31" t="s">
        <v>62</v>
      </c>
      <c r="C55" s="45" t="s">
        <v>20</v>
      </c>
      <c r="D55" s="46"/>
      <c r="E55" s="46"/>
      <c r="F55" s="47"/>
      <c r="G55" s="48"/>
      <c r="H55" s="49"/>
      <c r="I55" s="49"/>
      <c r="J55" s="49"/>
      <c r="K55" s="50"/>
    </row>
    <row r="56" spans="1:11" x14ac:dyDescent="0.2">
      <c r="A56" s="22">
        <v>47</v>
      </c>
      <c r="B56" s="31" t="s">
        <v>63</v>
      </c>
      <c r="C56" s="45" t="s">
        <v>20</v>
      </c>
      <c r="D56" s="46"/>
      <c r="E56" s="46"/>
      <c r="F56" s="47"/>
      <c r="G56" s="48"/>
      <c r="H56" s="49"/>
      <c r="I56" s="49"/>
      <c r="J56" s="49"/>
      <c r="K56" s="50"/>
    </row>
    <row r="57" spans="1:11" ht="38.25" x14ac:dyDescent="0.2">
      <c r="A57" s="27">
        <v>48</v>
      </c>
      <c r="B57" s="31" t="s">
        <v>64</v>
      </c>
      <c r="C57" s="45" t="s">
        <v>16</v>
      </c>
      <c r="D57" s="46"/>
      <c r="E57" s="46"/>
      <c r="F57" s="47"/>
      <c r="G57" s="48"/>
      <c r="H57" s="49"/>
      <c r="I57" s="49"/>
      <c r="J57" s="49"/>
      <c r="K57" s="50"/>
    </row>
    <row r="58" spans="1:11" x14ac:dyDescent="0.2">
      <c r="A58" s="22">
        <v>49</v>
      </c>
      <c r="B58" s="31" t="s">
        <v>65</v>
      </c>
      <c r="C58" s="45" t="s">
        <v>16</v>
      </c>
      <c r="D58" s="46"/>
      <c r="E58" s="46"/>
      <c r="F58" s="47"/>
      <c r="G58" s="48"/>
      <c r="H58" s="49"/>
      <c r="I58" s="49"/>
      <c r="J58" s="49"/>
      <c r="K58" s="50"/>
    </row>
    <row r="59" spans="1:11" x14ac:dyDescent="0.2">
      <c r="A59" s="27">
        <v>50</v>
      </c>
      <c r="B59" s="31" t="s">
        <v>66</v>
      </c>
      <c r="C59" s="45" t="s">
        <v>20</v>
      </c>
      <c r="D59" s="46"/>
      <c r="E59" s="46"/>
      <c r="F59" s="47"/>
      <c r="G59" s="48"/>
      <c r="H59" s="49"/>
      <c r="I59" s="49"/>
      <c r="J59" s="49"/>
      <c r="K59" s="50"/>
    </row>
    <row r="60" spans="1:11" ht="25.5" x14ac:dyDescent="0.2">
      <c r="A60" s="22">
        <v>51</v>
      </c>
      <c r="B60" s="31" t="s">
        <v>67</v>
      </c>
      <c r="C60" s="45" t="s">
        <v>20</v>
      </c>
      <c r="D60" s="46"/>
      <c r="E60" s="46"/>
      <c r="F60" s="47"/>
      <c r="G60" s="48"/>
      <c r="H60" s="49"/>
      <c r="I60" s="49"/>
      <c r="J60" s="49"/>
      <c r="K60" s="50"/>
    </row>
    <row r="61" spans="1:11" x14ac:dyDescent="0.2">
      <c r="A61" s="63" t="s">
        <v>68</v>
      </c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2">
      <c r="A62" s="27">
        <v>52</v>
      </c>
      <c r="B62" s="32" t="s">
        <v>69</v>
      </c>
      <c r="C62" s="45" t="s">
        <v>20</v>
      </c>
      <c r="D62" s="46"/>
      <c r="E62" s="46"/>
      <c r="F62" s="47"/>
      <c r="G62" s="48"/>
      <c r="H62" s="49"/>
      <c r="I62" s="49"/>
      <c r="J62" s="49"/>
      <c r="K62" s="50"/>
    </row>
    <row r="63" spans="1:11" x14ac:dyDescent="0.2">
      <c r="A63" s="22">
        <v>53</v>
      </c>
      <c r="B63" s="33" t="s">
        <v>70</v>
      </c>
      <c r="C63" s="45" t="s">
        <v>20</v>
      </c>
      <c r="D63" s="46"/>
      <c r="E63" s="46"/>
      <c r="F63" s="47"/>
      <c r="G63" s="48"/>
      <c r="H63" s="49"/>
      <c r="I63" s="49"/>
      <c r="J63" s="49"/>
      <c r="K63" s="50"/>
    </row>
    <row r="64" spans="1:11" x14ac:dyDescent="0.2">
      <c r="A64" s="27">
        <v>54</v>
      </c>
      <c r="B64" s="33" t="s">
        <v>71</v>
      </c>
      <c r="C64" s="45" t="s">
        <v>20</v>
      </c>
      <c r="D64" s="46"/>
      <c r="E64" s="46"/>
      <c r="F64" s="47"/>
      <c r="G64" s="48"/>
      <c r="H64" s="49"/>
      <c r="I64" s="49"/>
      <c r="J64" s="49"/>
      <c r="K64" s="50"/>
    </row>
    <row r="65" spans="1:11" ht="38.25" x14ac:dyDescent="0.2">
      <c r="A65" s="22">
        <v>55</v>
      </c>
      <c r="B65" s="33" t="s">
        <v>72</v>
      </c>
      <c r="C65" s="45" t="s">
        <v>20</v>
      </c>
      <c r="D65" s="46"/>
      <c r="E65" s="46"/>
      <c r="F65" s="47"/>
      <c r="G65" s="48"/>
      <c r="H65" s="49"/>
      <c r="I65" s="49"/>
      <c r="J65" s="49"/>
      <c r="K65" s="50"/>
    </row>
    <row r="66" spans="1:11" ht="51" x14ac:dyDescent="0.2">
      <c r="A66" s="27">
        <v>56</v>
      </c>
      <c r="B66" s="32" t="s">
        <v>73</v>
      </c>
      <c r="C66" s="45" t="s">
        <v>20</v>
      </c>
      <c r="D66" s="46"/>
      <c r="E66" s="46"/>
      <c r="F66" s="47"/>
      <c r="G66" s="48"/>
      <c r="H66" s="49"/>
      <c r="I66" s="49"/>
      <c r="J66" s="49"/>
      <c r="K66" s="50"/>
    </row>
    <row r="67" spans="1:11" x14ac:dyDescent="0.2">
      <c r="A67" s="22">
        <v>57</v>
      </c>
      <c r="B67" s="33" t="s">
        <v>74</v>
      </c>
      <c r="C67" s="45" t="s">
        <v>16</v>
      </c>
      <c r="D67" s="46"/>
      <c r="E67" s="46"/>
      <c r="F67" s="47"/>
      <c r="G67" s="48"/>
      <c r="H67" s="49"/>
      <c r="I67" s="49"/>
      <c r="J67" s="49"/>
      <c r="K67" s="50"/>
    </row>
    <row r="68" spans="1:11" ht="25.5" x14ac:dyDescent="0.2">
      <c r="A68" s="27">
        <v>58</v>
      </c>
      <c r="B68" s="33" t="s">
        <v>75</v>
      </c>
      <c r="C68" s="45" t="s">
        <v>16</v>
      </c>
      <c r="D68" s="46"/>
      <c r="E68" s="46"/>
      <c r="F68" s="47"/>
      <c r="G68" s="48"/>
      <c r="H68" s="49"/>
      <c r="I68" s="49"/>
      <c r="J68" s="49"/>
      <c r="K68" s="50"/>
    </row>
    <row r="69" spans="1:11" ht="38.25" x14ac:dyDescent="0.2">
      <c r="A69" s="22">
        <v>59</v>
      </c>
      <c r="B69" s="33" t="s">
        <v>76</v>
      </c>
      <c r="C69" s="45" t="s">
        <v>16</v>
      </c>
      <c r="D69" s="46"/>
      <c r="E69" s="46"/>
      <c r="F69" s="47"/>
      <c r="G69" s="48"/>
      <c r="H69" s="49"/>
      <c r="I69" s="49"/>
      <c r="J69" s="49"/>
      <c r="K69" s="50"/>
    </row>
    <row r="70" spans="1:11" ht="25.5" x14ac:dyDescent="0.2">
      <c r="A70" s="27">
        <v>60</v>
      </c>
      <c r="B70" s="33" t="s">
        <v>77</v>
      </c>
      <c r="C70" s="45" t="s">
        <v>16</v>
      </c>
      <c r="D70" s="46"/>
      <c r="E70" s="46"/>
      <c r="F70" s="47"/>
      <c r="G70" s="48"/>
      <c r="H70" s="49"/>
      <c r="I70" s="49"/>
      <c r="J70" s="49"/>
      <c r="K70" s="50"/>
    </row>
    <row r="71" spans="1:11" ht="25.5" x14ac:dyDescent="0.2">
      <c r="A71" s="22">
        <v>61</v>
      </c>
      <c r="B71" s="33" t="s">
        <v>78</v>
      </c>
      <c r="C71" s="45" t="s">
        <v>20</v>
      </c>
      <c r="D71" s="46"/>
      <c r="E71" s="46"/>
      <c r="F71" s="47"/>
      <c r="G71" s="48"/>
      <c r="H71" s="49"/>
      <c r="I71" s="49"/>
      <c r="J71" s="49"/>
      <c r="K71" s="50"/>
    </row>
    <row r="72" spans="1:11" ht="38.25" x14ac:dyDescent="0.2">
      <c r="A72" s="27">
        <v>62</v>
      </c>
      <c r="B72" s="34" t="s">
        <v>79</v>
      </c>
      <c r="C72" s="45" t="s">
        <v>20</v>
      </c>
      <c r="D72" s="46"/>
      <c r="E72" s="46"/>
      <c r="F72" s="47"/>
      <c r="G72" s="48"/>
      <c r="H72" s="49"/>
      <c r="I72" s="49"/>
      <c r="J72" s="49"/>
      <c r="K72" s="50"/>
    </row>
    <row r="73" spans="1:11" x14ac:dyDescent="0.2">
      <c r="A73" s="22">
        <v>63</v>
      </c>
      <c r="B73" s="33" t="s">
        <v>80</v>
      </c>
      <c r="C73" s="45" t="s">
        <v>16</v>
      </c>
      <c r="D73" s="46"/>
      <c r="E73" s="46"/>
      <c r="F73" s="47"/>
      <c r="G73" s="48"/>
      <c r="H73" s="49"/>
      <c r="I73" s="49"/>
      <c r="J73" s="49"/>
      <c r="K73" s="50"/>
    </row>
    <row r="74" spans="1:11" ht="38.25" x14ac:dyDescent="0.2">
      <c r="A74" s="27">
        <v>64</v>
      </c>
      <c r="B74" s="34" t="s">
        <v>81</v>
      </c>
      <c r="C74" s="45" t="s">
        <v>16</v>
      </c>
      <c r="D74" s="46"/>
      <c r="E74" s="46"/>
      <c r="F74" s="47"/>
      <c r="G74" s="48"/>
      <c r="H74" s="49"/>
      <c r="I74" s="49"/>
      <c r="J74" s="49"/>
      <c r="K74" s="50"/>
    </row>
    <row r="75" spans="1:11" ht="25.5" x14ac:dyDescent="0.2">
      <c r="A75" s="22">
        <v>65</v>
      </c>
      <c r="B75" s="33" t="s">
        <v>82</v>
      </c>
      <c r="C75" s="45" t="s">
        <v>16</v>
      </c>
      <c r="D75" s="46"/>
      <c r="E75" s="46"/>
      <c r="F75" s="47"/>
      <c r="G75" s="48"/>
      <c r="H75" s="49"/>
      <c r="I75" s="49"/>
      <c r="J75" s="49"/>
      <c r="K75" s="50"/>
    </row>
    <row r="76" spans="1:11" x14ac:dyDescent="0.2">
      <c r="A76" s="27">
        <v>66</v>
      </c>
      <c r="B76" s="33" t="s">
        <v>83</v>
      </c>
      <c r="C76" s="45" t="s">
        <v>16</v>
      </c>
      <c r="D76" s="46"/>
      <c r="E76" s="46"/>
      <c r="F76" s="47"/>
      <c r="G76" s="48"/>
      <c r="H76" s="49"/>
      <c r="I76" s="49"/>
      <c r="J76" s="49"/>
      <c r="K76" s="50"/>
    </row>
    <row r="77" spans="1:11" ht="57.95" customHeight="1" x14ac:dyDescent="0.2">
      <c r="A77" s="22">
        <v>67</v>
      </c>
      <c r="B77" s="33" t="s">
        <v>84</v>
      </c>
      <c r="C77" s="57" t="s">
        <v>166</v>
      </c>
      <c r="D77" s="58"/>
      <c r="E77" s="58"/>
      <c r="F77" s="59"/>
      <c r="G77" s="48"/>
      <c r="H77" s="49"/>
      <c r="I77" s="49"/>
      <c r="J77" s="49"/>
      <c r="K77" s="50"/>
    </row>
    <row r="78" spans="1:11" x14ac:dyDescent="0.2">
      <c r="A78" s="63" t="s">
        <v>85</v>
      </c>
      <c r="B78" s="64"/>
      <c r="C78" s="64"/>
      <c r="D78" s="64"/>
      <c r="E78" s="64"/>
      <c r="F78" s="64"/>
      <c r="G78" s="64"/>
      <c r="H78" s="64"/>
      <c r="I78" s="64"/>
      <c r="J78" s="64"/>
      <c r="K78" s="65"/>
    </row>
    <row r="79" spans="1:11" ht="25.5" x14ac:dyDescent="0.2">
      <c r="A79" s="27">
        <v>68</v>
      </c>
      <c r="B79" s="32" t="s">
        <v>86</v>
      </c>
      <c r="C79" s="45" t="s">
        <v>16</v>
      </c>
      <c r="D79" s="46"/>
      <c r="E79" s="46"/>
      <c r="F79" s="47"/>
      <c r="G79" s="48"/>
      <c r="H79" s="49"/>
      <c r="I79" s="49"/>
      <c r="J79" s="49"/>
      <c r="K79" s="50"/>
    </row>
    <row r="80" spans="1:11" ht="25.5" x14ac:dyDescent="0.2">
      <c r="A80" s="22">
        <v>69</v>
      </c>
      <c r="B80" s="32" t="s">
        <v>87</v>
      </c>
      <c r="C80" s="45" t="s">
        <v>20</v>
      </c>
      <c r="D80" s="46"/>
      <c r="E80" s="46"/>
      <c r="F80" s="47"/>
      <c r="G80" s="48"/>
      <c r="H80" s="49"/>
      <c r="I80" s="49"/>
      <c r="J80" s="49"/>
      <c r="K80" s="50"/>
    </row>
    <row r="81" spans="1:11" x14ac:dyDescent="0.2">
      <c r="A81" s="27">
        <v>70</v>
      </c>
      <c r="B81" s="32" t="s">
        <v>88</v>
      </c>
      <c r="C81" s="45" t="s">
        <v>20</v>
      </c>
      <c r="D81" s="46"/>
      <c r="E81" s="46"/>
      <c r="F81" s="47"/>
      <c r="G81" s="48"/>
      <c r="H81" s="49"/>
      <c r="I81" s="49"/>
      <c r="J81" s="49"/>
      <c r="K81" s="50"/>
    </row>
    <row r="82" spans="1:11" x14ac:dyDescent="0.2">
      <c r="A82" s="22">
        <v>71</v>
      </c>
      <c r="B82" s="34" t="s">
        <v>89</v>
      </c>
      <c r="C82" s="45" t="s">
        <v>16</v>
      </c>
      <c r="D82" s="46"/>
      <c r="E82" s="46"/>
      <c r="F82" s="47"/>
      <c r="G82" s="48"/>
      <c r="H82" s="49"/>
      <c r="I82" s="49"/>
      <c r="J82" s="49"/>
      <c r="K82" s="50"/>
    </row>
    <row r="83" spans="1:11" x14ac:dyDescent="0.2">
      <c r="A83" s="27">
        <v>72</v>
      </c>
      <c r="B83" s="34" t="s">
        <v>90</v>
      </c>
      <c r="C83" s="45" t="s">
        <v>16</v>
      </c>
      <c r="D83" s="46"/>
      <c r="E83" s="46"/>
      <c r="F83" s="47"/>
      <c r="G83" s="48"/>
      <c r="H83" s="49"/>
      <c r="I83" s="49"/>
      <c r="J83" s="49"/>
      <c r="K83" s="50"/>
    </row>
    <row r="84" spans="1:11" x14ac:dyDescent="0.2">
      <c r="A84" s="22">
        <v>73</v>
      </c>
      <c r="B84" s="34" t="s">
        <v>91</v>
      </c>
      <c r="C84" s="45" t="s">
        <v>16</v>
      </c>
      <c r="D84" s="46"/>
      <c r="E84" s="46"/>
      <c r="F84" s="47"/>
      <c r="G84" s="48"/>
      <c r="H84" s="49"/>
      <c r="I84" s="49"/>
      <c r="J84" s="49"/>
      <c r="K84" s="50"/>
    </row>
    <row r="85" spans="1:11" x14ac:dyDescent="0.2">
      <c r="A85" s="27">
        <v>74</v>
      </c>
      <c r="B85" s="34" t="s">
        <v>92</v>
      </c>
      <c r="C85" s="45" t="s">
        <v>16</v>
      </c>
      <c r="D85" s="46"/>
      <c r="E85" s="46"/>
      <c r="F85" s="47"/>
      <c r="G85" s="48"/>
      <c r="H85" s="49"/>
      <c r="I85" s="49"/>
      <c r="J85" s="49"/>
      <c r="K85" s="50"/>
    </row>
    <row r="86" spans="1:11" ht="25.5" x14ac:dyDescent="0.2">
      <c r="A86" s="22">
        <v>75</v>
      </c>
      <c r="B86" s="34" t="s">
        <v>93</v>
      </c>
      <c r="C86" s="45" t="s">
        <v>16</v>
      </c>
      <c r="D86" s="46"/>
      <c r="E86" s="46"/>
      <c r="F86" s="47"/>
      <c r="G86" s="48"/>
      <c r="H86" s="49"/>
      <c r="I86" s="49"/>
      <c r="J86" s="49"/>
      <c r="K86" s="50"/>
    </row>
    <row r="87" spans="1:11" ht="38.25" x14ac:dyDescent="0.2">
      <c r="A87" s="27">
        <v>76</v>
      </c>
      <c r="B87" s="34" t="s">
        <v>94</v>
      </c>
      <c r="C87" s="45" t="s">
        <v>16</v>
      </c>
      <c r="D87" s="46"/>
      <c r="E87" s="46"/>
      <c r="F87" s="47"/>
      <c r="G87" s="48"/>
      <c r="H87" s="49"/>
      <c r="I87" s="49"/>
      <c r="J87" s="49"/>
      <c r="K87" s="50"/>
    </row>
    <row r="88" spans="1:11" x14ac:dyDescent="0.2">
      <c r="A88" s="22">
        <v>77</v>
      </c>
      <c r="B88" s="32" t="s">
        <v>95</v>
      </c>
      <c r="C88" s="45" t="s">
        <v>20</v>
      </c>
      <c r="D88" s="46"/>
      <c r="E88" s="46"/>
      <c r="F88" s="47"/>
      <c r="G88" s="48"/>
      <c r="H88" s="49"/>
      <c r="I88" s="49"/>
      <c r="J88" s="49"/>
      <c r="K88" s="50"/>
    </row>
    <row r="89" spans="1:11" x14ac:dyDescent="0.2">
      <c r="A89" s="27">
        <v>78</v>
      </c>
      <c r="B89" s="32" t="s">
        <v>96</v>
      </c>
      <c r="C89" s="45" t="s">
        <v>16</v>
      </c>
      <c r="D89" s="46"/>
      <c r="E89" s="46"/>
      <c r="F89" s="47"/>
      <c r="G89" s="48"/>
      <c r="H89" s="49"/>
      <c r="I89" s="49"/>
      <c r="J89" s="49"/>
      <c r="K89" s="50"/>
    </row>
    <row r="90" spans="1:11" x14ac:dyDescent="0.2">
      <c r="A90" s="22">
        <v>79</v>
      </c>
      <c r="B90" s="32" t="s">
        <v>97</v>
      </c>
      <c r="C90" s="45" t="s">
        <v>16</v>
      </c>
      <c r="D90" s="46"/>
      <c r="E90" s="46"/>
      <c r="F90" s="47"/>
      <c r="G90" s="48"/>
      <c r="H90" s="49"/>
      <c r="I90" s="49"/>
      <c r="J90" s="49"/>
      <c r="K90" s="50"/>
    </row>
    <row r="91" spans="1:11" x14ac:dyDescent="0.2">
      <c r="A91" s="51" t="s">
        <v>98</v>
      </c>
      <c r="B91" s="52"/>
      <c r="C91" s="52"/>
      <c r="D91" s="52"/>
      <c r="E91" s="52"/>
      <c r="F91" s="52"/>
      <c r="G91" s="52"/>
      <c r="H91" s="52"/>
      <c r="I91" s="52"/>
      <c r="J91" s="52"/>
      <c r="K91" s="53"/>
    </row>
    <row r="92" spans="1:11" ht="102" x14ac:dyDescent="0.2">
      <c r="A92" s="22">
        <v>80</v>
      </c>
      <c r="B92" s="35" t="s">
        <v>99</v>
      </c>
      <c r="C92" s="45" t="s">
        <v>20</v>
      </c>
      <c r="D92" s="46"/>
      <c r="E92" s="46"/>
      <c r="F92" s="47"/>
      <c r="G92" s="48"/>
      <c r="H92" s="49"/>
      <c r="I92" s="49"/>
      <c r="J92" s="49"/>
      <c r="K92" s="50"/>
    </row>
    <row r="93" spans="1:11" x14ac:dyDescent="0.2">
      <c r="A93" s="51" t="s">
        <v>100</v>
      </c>
      <c r="B93" s="52"/>
      <c r="C93" s="52"/>
      <c r="D93" s="52"/>
      <c r="E93" s="52"/>
      <c r="F93" s="52"/>
      <c r="G93" s="52"/>
      <c r="H93" s="52"/>
      <c r="I93" s="52"/>
      <c r="J93" s="52"/>
      <c r="K93" s="53"/>
    </row>
    <row r="94" spans="1:11" ht="102" x14ac:dyDescent="0.2">
      <c r="A94" s="22">
        <v>81</v>
      </c>
      <c r="B94" s="35" t="s">
        <v>101</v>
      </c>
      <c r="C94" s="45" t="s">
        <v>20</v>
      </c>
      <c r="D94" s="46"/>
      <c r="E94" s="46"/>
      <c r="F94" s="47"/>
      <c r="G94" s="48"/>
      <c r="H94" s="49"/>
      <c r="I94" s="49"/>
      <c r="J94" s="49"/>
      <c r="K94" s="50"/>
    </row>
    <row r="95" spans="1:11" x14ac:dyDescent="0.2">
      <c r="A95" s="51" t="s">
        <v>102</v>
      </c>
      <c r="B95" s="52"/>
      <c r="C95" s="52"/>
      <c r="D95" s="52"/>
      <c r="E95" s="52"/>
      <c r="F95" s="52"/>
      <c r="G95" s="52"/>
      <c r="H95" s="52"/>
      <c r="I95" s="52"/>
      <c r="J95" s="52"/>
      <c r="K95" s="53"/>
    </row>
    <row r="96" spans="1:11" ht="102" x14ac:dyDescent="0.2">
      <c r="A96" s="22">
        <v>82</v>
      </c>
      <c r="B96" s="36" t="s">
        <v>103</v>
      </c>
      <c r="C96" s="45" t="s">
        <v>20</v>
      </c>
      <c r="D96" s="46"/>
      <c r="E96" s="46"/>
      <c r="F96" s="47"/>
      <c r="G96" s="48"/>
      <c r="H96" s="49"/>
      <c r="I96" s="49"/>
      <c r="J96" s="49"/>
      <c r="K96" s="50"/>
    </row>
    <row r="97" spans="1:11" x14ac:dyDescent="0.2">
      <c r="A97" s="63" t="s">
        <v>104</v>
      </c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ht="25.5" x14ac:dyDescent="0.2">
      <c r="A98" s="27">
        <v>83</v>
      </c>
      <c r="B98" s="30" t="s">
        <v>105</v>
      </c>
      <c r="C98" s="45" t="s">
        <v>20</v>
      </c>
      <c r="D98" s="46"/>
      <c r="E98" s="46"/>
      <c r="F98" s="47"/>
      <c r="G98" s="48"/>
      <c r="H98" s="49"/>
      <c r="I98" s="49"/>
      <c r="J98" s="49"/>
      <c r="K98" s="50"/>
    </row>
    <row r="99" spans="1:11" x14ac:dyDescent="0.2">
      <c r="A99" s="22">
        <v>84</v>
      </c>
      <c r="B99" s="30" t="s">
        <v>106</v>
      </c>
      <c r="C99" s="45" t="s">
        <v>20</v>
      </c>
      <c r="D99" s="46"/>
      <c r="E99" s="46"/>
      <c r="F99" s="47"/>
      <c r="G99" s="48"/>
      <c r="H99" s="49"/>
      <c r="I99" s="49"/>
      <c r="J99" s="49"/>
      <c r="K99" s="50"/>
    </row>
    <row r="100" spans="1:11" ht="51" x14ac:dyDescent="0.2">
      <c r="A100" s="27">
        <v>85</v>
      </c>
      <c r="B100" s="30" t="s">
        <v>107</v>
      </c>
      <c r="C100" s="45" t="s">
        <v>16</v>
      </c>
      <c r="D100" s="46"/>
      <c r="E100" s="46"/>
      <c r="F100" s="47"/>
      <c r="G100" s="48"/>
      <c r="H100" s="49"/>
      <c r="I100" s="49"/>
      <c r="J100" s="49"/>
      <c r="K100" s="50"/>
    </row>
    <row r="101" spans="1:11" ht="51" x14ac:dyDescent="0.2">
      <c r="A101" s="22">
        <v>86</v>
      </c>
      <c r="B101" s="30" t="s">
        <v>108</v>
      </c>
      <c r="C101" s="45" t="s">
        <v>16</v>
      </c>
      <c r="D101" s="46"/>
      <c r="E101" s="46"/>
      <c r="F101" s="47"/>
      <c r="G101" s="48"/>
      <c r="H101" s="49"/>
      <c r="I101" s="49"/>
      <c r="J101" s="49"/>
      <c r="K101" s="50"/>
    </row>
    <row r="102" spans="1:11" ht="25.5" x14ac:dyDescent="0.2">
      <c r="A102" s="27">
        <v>87</v>
      </c>
      <c r="B102" s="30" t="s">
        <v>109</v>
      </c>
      <c r="C102" s="45" t="s">
        <v>16</v>
      </c>
      <c r="D102" s="46"/>
      <c r="E102" s="46"/>
      <c r="F102" s="47"/>
      <c r="G102" s="48"/>
      <c r="H102" s="49"/>
      <c r="I102" s="49"/>
      <c r="J102" s="49"/>
      <c r="K102" s="50"/>
    </row>
    <row r="103" spans="1:11" ht="22.5" customHeight="1" x14ac:dyDescent="0.2">
      <c r="A103" s="22">
        <v>88</v>
      </c>
      <c r="B103" s="30" t="s">
        <v>110</v>
      </c>
      <c r="C103" s="57" t="s">
        <v>166</v>
      </c>
      <c r="D103" s="58"/>
      <c r="E103" s="58"/>
      <c r="F103" s="59"/>
      <c r="G103" s="48"/>
      <c r="H103" s="49"/>
      <c r="I103" s="49"/>
      <c r="J103" s="49"/>
      <c r="K103" s="50"/>
    </row>
    <row r="104" spans="1:11" ht="38.25" x14ac:dyDescent="0.2">
      <c r="A104" s="27">
        <v>89</v>
      </c>
      <c r="B104" s="30" t="s">
        <v>111</v>
      </c>
      <c r="C104" s="45" t="s">
        <v>16</v>
      </c>
      <c r="D104" s="46"/>
      <c r="E104" s="46"/>
      <c r="F104" s="47"/>
      <c r="G104" s="48"/>
      <c r="H104" s="49"/>
      <c r="I104" s="49"/>
      <c r="J104" s="49"/>
      <c r="K104" s="50"/>
    </row>
    <row r="105" spans="1:11" x14ac:dyDescent="0.2">
      <c r="A105" s="22">
        <v>90</v>
      </c>
      <c r="B105" s="30" t="s">
        <v>112</v>
      </c>
      <c r="C105" s="45" t="s">
        <v>16</v>
      </c>
      <c r="D105" s="46"/>
      <c r="E105" s="46"/>
      <c r="F105" s="47"/>
      <c r="G105" s="48"/>
      <c r="H105" s="49"/>
      <c r="I105" s="49"/>
      <c r="J105" s="49"/>
      <c r="K105" s="50"/>
    </row>
    <row r="106" spans="1:11" ht="38.25" x14ac:dyDescent="0.2">
      <c r="A106" s="27">
        <v>91</v>
      </c>
      <c r="B106" s="30" t="s">
        <v>113</v>
      </c>
      <c r="C106" s="45" t="s">
        <v>16</v>
      </c>
      <c r="D106" s="46"/>
      <c r="E106" s="46"/>
      <c r="F106" s="47"/>
      <c r="G106" s="48"/>
      <c r="H106" s="49"/>
      <c r="I106" s="49"/>
      <c r="J106" s="49"/>
      <c r="K106" s="50"/>
    </row>
    <row r="107" spans="1:11" x14ac:dyDescent="0.2">
      <c r="A107" s="22">
        <v>92</v>
      </c>
      <c r="B107" s="30" t="s">
        <v>114</v>
      </c>
      <c r="C107" s="45" t="s">
        <v>16</v>
      </c>
      <c r="D107" s="46"/>
      <c r="E107" s="46"/>
      <c r="F107" s="47"/>
      <c r="G107" s="48"/>
      <c r="H107" s="49"/>
      <c r="I107" s="49"/>
      <c r="J107" s="49"/>
      <c r="K107" s="50"/>
    </row>
    <row r="108" spans="1:11" ht="25.5" x14ac:dyDescent="0.2">
      <c r="A108" s="27">
        <v>93</v>
      </c>
      <c r="B108" s="30" t="s">
        <v>115</v>
      </c>
      <c r="C108" s="45" t="s">
        <v>16</v>
      </c>
      <c r="D108" s="46"/>
      <c r="E108" s="46"/>
      <c r="F108" s="47"/>
      <c r="G108" s="48"/>
      <c r="H108" s="49"/>
      <c r="I108" s="49"/>
      <c r="J108" s="49"/>
      <c r="K108" s="50"/>
    </row>
    <row r="109" spans="1:11" x14ac:dyDescent="0.2">
      <c r="A109" s="22">
        <v>94</v>
      </c>
      <c r="B109" s="30" t="s">
        <v>116</v>
      </c>
      <c r="C109" s="45" t="s">
        <v>16</v>
      </c>
      <c r="D109" s="46"/>
      <c r="E109" s="46"/>
      <c r="F109" s="47"/>
      <c r="G109" s="48"/>
      <c r="H109" s="49"/>
      <c r="I109" s="49"/>
      <c r="J109" s="49"/>
      <c r="K109" s="50"/>
    </row>
    <row r="110" spans="1:11" ht="76.5" x14ac:dyDescent="0.2">
      <c r="A110" s="27">
        <v>95</v>
      </c>
      <c r="B110" s="30" t="s">
        <v>117</v>
      </c>
      <c r="C110" s="45" t="s">
        <v>16</v>
      </c>
      <c r="D110" s="46"/>
      <c r="E110" s="46"/>
      <c r="F110" s="47"/>
      <c r="G110" s="48"/>
      <c r="H110" s="49"/>
      <c r="I110" s="49"/>
      <c r="J110" s="49"/>
      <c r="K110" s="50"/>
    </row>
    <row r="111" spans="1:11" ht="76.5" x14ac:dyDescent="0.2">
      <c r="A111" s="22">
        <v>96</v>
      </c>
      <c r="B111" s="30" t="s">
        <v>118</v>
      </c>
      <c r="C111" s="45" t="s">
        <v>16</v>
      </c>
      <c r="D111" s="46"/>
      <c r="E111" s="46"/>
      <c r="F111" s="47"/>
      <c r="G111" s="48"/>
      <c r="H111" s="49"/>
      <c r="I111" s="49"/>
      <c r="J111" s="49"/>
      <c r="K111" s="50"/>
    </row>
    <row r="112" spans="1:11" ht="63.75" x14ac:dyDescent="0.2">
      <c r="A112" s="27">
        <v>97</v>
      </c>
      <c r="B112" s="30" t="s">
        <v>119</v>
      </c>
      <c r="C112" s="45" t="s">
        <v>16</v>
      </c>
      <c r="D112" s="46"/>
      <c r="E112" s="46"/>
      <c r="F112" s="47"/>
      <c r="G112" s="48"/>
      <c r="H112" s="49"/>
      <c r="I112" s="49"/>
      <c r="J112" s="49"/>
      <c r="K112" s="50"/>
    </row>
    <row r="113" spans="1:11" ht="89.25" x14ac:dyDescent="0.2">
      <c r="A113" s="22">
        <v>98</v>
      </c>
      <c r="B113" s="30" t="s">
        <v>120</v>
      </c>
      <c r="C113" s="45" t="s">
        <v>16</v>
      </c>
      <c r="D113" s="46"/>
      <c r="E113" s="46"/>
      <c r="F113" s="47"/>
      <c r="G113" s="48"/>
      <c r="H113" s="49"/>
      <c r="I113" s="49"/>
      <c r="J113" s="49"/>
      <c r="K113" s="50"/>
    </row>
    <row r="114" spans="1:11" ht="63.75" x14ac:dyDescent="0.2">
      <c r="A114" s="27">
        <v>99</v>
      </c>
      <c r="B114" s="30" t="s">
        <v>121</v>
      </c>
      <c r="C114" s="45" t="s">
        <v>16</v>
      </c>
      <c r="D114" s="46"/>
      <c r="E114" s="46"/>
      <c r="F114" s="47"/>
      <c r="G114" s="48"/>
      <c r="H114" s="49"/>
      <c r="I114" s="49"/>
      <c r="J114" s="49"/>
      <c r="K114" s="50"/>
    </row>
    <row r="115" spans="1:11" ht="63.75" x14ac:dyDescent="0.2">
      <c r="A115" s="22">
        <v>100</v>
      </c>
      <c r="B115" s="30" t="s">
        <v>122</v>
      </c>
      <c r="C115" s="45" t="s">
        <v>16</v>
      </c>
      <c r="D115" s="46"/>
      <c r="E115" s="46"/>
      <c r="F115" s="47"/>
      <c r="G115" s="48"/>
      <c r="H115" s="49"/>
      <c r="I115" s="49"/>
      <c r="J115" s="49"/>
      <c r="K115" s="50"/>
    </row>
    <row r="116" spans="1:11" ht="25.5" x14ac:dyDescent="0.2">
      <c r="A116" s="27">
        <v>101</v>
      </c>
      <c r="B116" s="30" t="s">
        <v>123</v>
      </c>
      <c r="C116" s="45" t="s">
        <v>16</v>
      </c>
      <c r="D116" s="46"/>
      <c r="E116" s="46"/>
      <c r="F116" s="47"/>
      <c r="G116" s="48"/>
      <c r="H116" s="49"/>
      <c r="I116" s="49"/>
      <c r="J116" s="49"/>
      <c r="K116" s="50"/>
    </row>
    <row r="117" spans="1:11" ht="51" x14ac:dyDescent="0.2">
      <c r="A117" s="22">
        <v>102</v>
      </c>
      <c r="B117" s="30" t="s">
        <v>124</v>
      </c>
      <c r="C117" s="45" t="s">
        <v>16</v>
      </c>
      <c r="D117" s="46"/>
      <c r="E117" s="46"/>
      <c r="F117" s="47"/>
      <c r="G117" s="48"/>
      <c r="H117" s="49"/>
      <c r="I117" s="49"/>
      <c r="J117" s="49"/>
      <c r="K117" s="50"/>
    </row>
    <row r="118" spans="1:11" x14ac:dyDescent="0.2">
      <c r="A118" s="27">
        <v>103</v>
      </c>
      <c r="B118" s="30" t="s">
        <v>125</v>
      </c>
      <c r="C118" s="45" t="s">
        <v>20</v>
      </c>
      <c r="D118" s="46"/>
      <c r="E118" s="46"/>
      <c r="F118" s="47"/>
      <c r="G118" s="48"/>
      <c r="H118" s="49"/>
      <c r="I118" s="49"/>
      <c r="J118" s="49"/>
      <c r="K118" s="50"/>
    </row>
    <row r="119" spans="1:11" x14ac:dyDescent="0.2">
      <c r="A119" s="22">
        <v>104</v>
      </c>
      <c r="B119" s="30" t="s">
        <v>126</v>
      </c>
      <c r="C119" s="45" t="s">
        <v>16</v>
      </c>
      <c r="D119" s="46"/>
      <c r="E119" s="46"/>
      <c r="F119" s="47"/>
      <c r="G119" s="48"/>
      <c r="H119" s="49"/>
      <c r="I119" s="49"/>
      <c r="J119" s="49"/>
      <c r="K119" s="50"/>
    </row>
    <row r="120" spans="1:11" x14ac:dyDescent="0.2">
      <c r="A120" s="27">
        <v>105</v>
      </c>
      <c r="B120" s="30" t="s">
        <v>127</v>
      </c>
      <c r="C120" s="45" t="s">
        <v>16</v>
      </c>
      <c r="D120" s="46"/>
      <c r="E120" s="46"/>
      <c r="F120" s="47"/>
      <c r="G120" s="48"/>
      <c r="H120" s="49"/>
      <c r="I120" s="49"/>
      <c r="J120" s="49"/>
      <c r="K120" s="50"/>
    </row>
    <row r="121" spans="1:11" ht="38.25" x14ac:dyDescent="0.2">
      <c r="A121" s="22">
        <v>106</v>
      </c>
      <c r="B121" s="37" t="s">
        <v>128</v>
      </c>
      <c r="C121" s="45" t="s">
        <v>16</v>
      </c>
      <c r="D121" s="46"/>
      <c r="E121" s="46"/>
      <c r="F121" s="47"/>
      <c r="G121" s="48"/>
      <c r="H121" s="49"/>
      <c r="I121" s="49"/>
      <c r="J121" s="49"/>
      <c r="K121" s="50"/>
    </row>
    <row r="122" spans="1:11" x14ac:dyDescent="0.2">
      <c r="A122" s="60" t="s">
        <v>129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</row>
    <row r="123" spans="1:11" ht="25.5" x14ac:dyDescent="0.2">
      <c r="A123" s="22">
        <v>107</v>
      </c>
      <c r="B123" s="28" t="s">
        <v>130</v>
      </c>
      <c r="C123" s="45" t="s">
        <v>20</v>
      </c>
      <c r="D123" s="46"/>
      <c r="E123" s="46"/>
      <c r="F123" s="47"/>
      <c r="G123" s="48"/>
      <c r="H123" s="49"/>
      <c r="I123" s="49"/>
      <c r="J123" s="49"/>
      <c r="K123" s="50"/>
    </row>
    <row r="124" spans="1:11" ht="25.5" x14ac:dyDescent="0.2">
      <c r="A124" s="22">
        <v>108</v>
      </c>
      <c r="B124" s="28" t="s">
        <v>131</v>
      </c>
      <c r="C124" s="45" t="s">
        <v>16</v>
      </c>
      <c r="D124" s="46"/>
      <c r="E124" s="46"/>
      <c r="F124" s="47"/>
      <c r="G124" s="48"/>
      <c r="H124" s="49"/>
      <c r="I124" s="49"/>
      <c r="J124" s="49"/>
      <c r="K124" s="50"/>
    </row>
    <row r="125" spans="1:11" ht="38.25" x14ac:dyDescent="0.2">
      <c r="A125" s="22">
        <v>109</v>
      </c>
      <c r="B125" s="28" t="s">
        <v>132</v>
      </c>
      <c r="C125" s="45" t="s">
        <v>20</v>
      </c>
      <c r="D125" s="46"/>
      <c r="E125" s="46"/>
      <c r="F125" s="47"/>
      <c r="G125" s="48"/>
      <c r="H125" s="49"/>
      <c r="I125" s="49"/>
      <c r="J125" s="49"/>
      <c r="K125" s="50"/>
    </row>
    <row r="126" spans="1:11" ht="23.25" customHeight="1" x14ac:dyDescent="0.2">
      <c r="A126" s="22">
        <v>110</v>
      </c>
      <c r="B126" s="28" t="s">
        <v>133</v>
      </c>
      <c r="C126" s="57" t="s">
        <v>166</v>
      </c>
      <c r="D126" s="58"/>
      <c r="E126" s="58"/>
      <c r="F126" s="59"/>
      <c r="G126" s="48"/>
      <c r="H126" s="49"/>
      <c r="I126" s="49"/>
      <c r="J126" s="49"/>
      <c r="K126" s="50"/>
    </row>
    <row r="127" spans="1:11" ht="38.25" x14ac:dyDescent="0.2">
      <c r="A127" s="22">
        <v>111</v>
      </c>
      <c r="B127" s="28" t="s">
        <v>134</v>
      </c>
      <c r="C127" s="45" t="s">
        <v>16</v>
      </c>
      <c r="D127" s="46"/>
      <c r="E127" s="46"/>
      <c r="F127" s="47"/>
      <c r="G127" s="48"/>
      <c r="H127" s="49"/>
      <c r="I127" s="49"/>
      <c r="J127" s="49"/>
      <c r="K127" s="50"/>
    </row>
    <row r="128" spans="1:11" x14ac:dyDescent="0.2">
      <c r="A128" s="22">
        <v>112</v>
      </c>
      <c r="B128" s="28" t="s">
        <v>135</v>
      </c>
      <c r="C128" s="45" t="s">
        <v>16</v>
      </c>
      <c r="D128" s="46"/>
      <c r="E128" s="46"/>
      <c r="F128" s="47"/>
      <c r="G128" s="48"/>
      <c r="H128" s="49"/>
      <c r="I128" s="49"/>
      <c r="J128" s="49"/>
      <c r="K128" s="50"/>
    </row>
    <row r="129" spans="1:11" ht="25.5" x14ac:dyDescent="0.2">
      <c r="A129" s="22">
        <v>113</v>
      </c>
      <c r="B129" s="28" t="s">
        <v>136</v>
      </c>
      <c r="C129" s="45" t="s">
        <v>16</v>
      </c>
      <c r="D129" s="46"/>
      <c r="E129" s="46"/>
      <c r="F129" s="47"/>
      <c r="G129" s="48"/>
      <c r="H129" s="49"/>
      <c r="I129" s="49"/>
      <c r="J129" s="49"/>
      <c r="K129" s="50"/>
    </row>
    <row r="130" spans="1:11" ht="25.5" x14ac:dyDescent="0.2">
      <c r="A130" s="22">
        <v>114</v>
      </c>
      <c r="B130" s="28" t="s">
        <v>137</v>
      </c>
      <c r="C130" s="45" t="s">
        <v>16</v>
      </c>
      <c r="D130" s="46"/>
      <c r="E130" s="46"/>
      <c r="F130" s="47"/>
      <c r="G130" s="48"/>
      <c r="H130" s="49"/>
      <c r="I130" s="49"/>
      <c r="J130" s="49"/>
      <c r="K130" s="50"/>
    </row>
    <row r="131" spans="1:11" ht="25.5" x14ac:dyDescent="0.2">
      <c r="A131" s="22">
        <v>115</v>
      </c>
      <c r="B131" s="28" t="s">
        <v>138</v>
      </c>
      <c r="C131" s="45" t="s">
        <v>16</v>
      </c>
      <c r="D131" s="46"/>
      <c r="E131" s="46"/>
      <c r="F131" s="47"/>
      <c r="G131" s="48"/>
      <c r="H131" s="49"/>
      <c r="I131" s="49"/>
      <c r="J131" s="49"/>
      <c r="K131" s="50"/>
    </row>
    <row r="132" spans="1:11" ht="25.5" x14ac:dyDescent="0.2">
      <c r="A132" s="22">
        <v>116</v>
      </c>
      <c r="B132" s="37" t="s">
        <v>139</v>
      </c>
      <c r="C132" s="45" t="s">
        <v>16</v>
      </c>
      <c r="D132" s="46"/>
      <c r="E132" s="46"/>
      <c r="F132" s="47"/>
      <c r="G132" s="48"/>
      <c r="H132" s="49"/>
      <c r="I132" s="49"/>
      <c r="J132" s="49"/>
      <c r="K132" s="50"/>
    </row>
    <row r="133" spans="1:11" x14ac:dyDescent="0.2">
      <c r="A133" s="54" t="s">
        <v>140</v>
      </c>
      <c r="B133" s="55"/>
      <c r="C133" s="55"/>
      <c r="D133" s="55"/>
      <c r="E133" s="55"/>
      <c r="F133" s="55"/>
      <c r="G133" s="55"/>
      <c r="H133" s="55"/>
      <c r="I133" s="55"/>
      <c r="J133" s="55"/>
      <c r="K133" s="56"/>
    </row>
    <row r="134" spans="1:11" x14ac:dyDescent="0.2">
      <c r="A134" s="22">
        <v>117</v>
      </c>
      <c r="B134" s="32" t="s">
        <v>141</v>
      </c>
      <c r="C134" s="45" t="s">
        <v>20</v>
      </c>
      <c r="D134" s="46"/>
      <c r="E134" s="46"/>
      <c r="F134" s="47"/>
      <c r="G134" s="48"/>
      <c r="H134" s="49"/>
      <c r="I134" s="49"/>
      <c r="J134" s="49"/>
      <c r="K134" s="50"/>
    </row>
    <row r="135" spans="1:11" x14ac:dyDescent="0.2">
      <c r="A135" s="27">
        <v>118</v>
      </c>
      <c r="B135" s="33" t="s">
        <v>142</v>
      </c>
      <c r="C135" s="45" t="s">
        <v>16</v>
      </c>
      <c r="D135" s="46"/>
      <c r="E135" s="46"/>
      <c r="F135" s="47"/>
      <c r="G135" s="48"/>
      <c r="H135" s="49"/>
      <c r="I135" s="49"/>
      <c r="J135" s="49"/>
      <c r="K135" s="50"/>
    </row>
    <row r="136" spans="1:11" x14ac:dyDescent="0.2">
      <c r="A136" s="22">
        <v>119</v>
      </c>
      <c r="B136" s="32" t="s">
        <v>143</v>
      </c>
      <c r="C136" s="45" t="s">
        <v>20</v>
      </c>
      <c r="D136" s="46"/>
      <c r="E136" s="46"/>
      <c r="F136" s="47"/>
      <c r="G136" s="48"/>
      <c r="H136" s="49"/>
      <c r="I136" s="49"/>
      <c r="J136" s="49"/>
      <c r="K136" s="50"/>
    </row>
    <row r="137" spans="1:11" x14ac:dyDescent="0.2">
      <c r="A137" s="27">
        <v>120</v>
      </c>
      <c r="B137" s="33" t="s">
        <v>144</v>
      </c>
      <c r="C137" s="45" t="s">
        <v>20</v>
      </c>
      <c r="D137" s="46"/>
      <c r="E137" s="46"/>
      <c r="F137" s="47"/>
      <c r="G137" s="48"/>
      <c r="H137" s="49"/>
      <c r="I137" s="49"/>
      <c r="J137" s="49"/>
      <c r="K137" s="50"/>
    </row>
    <row r="138" spans="1:11" x14ac:dyDescent="0.2">
      <c r="A138" s="22">
        <v>121</v>
      </c>
      <c r="B138" s="33" t="s">
        <v>145</v>
      </c>
      <c r="C138" s="45" t="s">
        <v>20</v>
      </c>
      <c r="D138" s="46"/>
      <c r="E138" s="46"/>
      <c r="F138" s="47"/>
      <c r="G138" s="48"/>
      <c r="H138" s="49"/>
      <c r="I138" s="49"/>
      <c r="J138" s="49"/>
      <c r="K138" s="50"/>
    </row>
    <row r="139" spans="1:11" x14ac:dyDescent="0.2">
      <c r="A139" s="27">
        <v>122</v>
      </c>
      <c r="B139" s="33" t="s">
        <v>146</v>
      </c>
      <c r="C139" s="45" t="s">
        <v>20</v>
      </c>
      <c r="D139" s="46"/>
      <c r="E139" s="46"/>
      <c r="F139" s="47"/>
      <c r="G139" s="48"/>
      <c r="H139" s="49"/>
      <c r="I139" s="49"/>
      <c r="J139" s="49"/>
      <c r="K139" s="50"/>
    </row>
    <row r="140" spans="1:11" x14ac:dyDescent="0.2">
      <c r="A140" s="22">
        <v>123</v>
      </c>
      <c r="B140" s="32" t="s">
        <v>147</v>
      </c>
      <c r="C140" s="45" t="s">
        <v>20</v>
      </c>
      <c r="D140" s="46"/>
      <c r="E140" s="46"/>
      <c r="F140" s="47"/>
      <c r="G140" s="48"/>
      <c r="H140" s="49"/>
      <c r="I140" s="49"/>
      <c r="J140" s="49"/>
      <c r="K140" s="50"/>
    </row>
    <row r="141" spans="1:11" ht="25.5" x14ac:dyDescent="0.2">
      <c r="A141" s="27">
        <v>124</v>
      </c>
      <c r="B141" s="33" t="s">
        <v>148</v>
      </c>
      <c r="C141" s="45" t="s">
        <v>16</v>
      </c>
      <c r="D141" s="46"/>
      <c r="E141" s="46"/>
      <c r="F141" s="47"/>
      <c r="G141" s="48"/>
      <c r="H141" s="49"/>
      <c r="I141" s="49"/>
      <c r="J141" s="49"/>
      <c r="K141" s="50"/>
    </row>
    <row r="142" spans="1:11" ht="25.5" x14ac:dyDescent="0.2">
      <c r="A142" s="22">
        <v>125</v>
      </c>
      <c r="B142" s="33" t="s">
        <v>149</v>
      </c>
      <c r="C142" s="45" t="s">
        <v>20</v>
      </c>
      <c r="D142" s="46"/>
      <c r="E142" s="46"/>
      <c r="F142" s="47"/>
      <c r="G142" s="48"/>
      <c r="H142" s="49"/>
      <c r="I142" s="49"/>
      <c r="J142" s="49"/>
      <c r="K142" s="50"/>
    </row>
    <row r="143" spans="1:11" x14ac:dyDescent="0.2">
      <c r="A143" s="27">
        <v>126</v>
      </c>
      <c r="B143" s="33" t="s">
        <v>150</v>
      </c>
      <c r="C143" s="45" t="s">
        <v>20</v>
      </c>
      <c r="D143" s="46"/>
      <c r="E143" s="46"/>
      <c r="F143" s="47"/>
      <c r="G143" s="48"/>
      <c r="H143" s="49"/>
      <c r="I143" s="49"/>
      <c r="J143" s="49"/>
      <c r="K143" s="50"/>
    </row>
    <row r="144" spans="1:11" x14ac:dyDescent="0.2">
      <c r="A144" s="22">
        <v>127</v>
      </c>
      <c r="B144" s="33" t="s">
        <v>151</v>
      </c>
      <c r="C144" s="45" t="s">
        <v>20</v>
      </c>
      <c r="D144" s="46"/>
      <c r="E144" s="46"/>
      <c r="F144" s="47"/>
      <c r="G144" s="48"/>
      <c r="H144" s="49"/>
      <c r="I144" s="49"/>
      <c r="J144" s="49"/>
      <c r="K144" s="50"/>
    </row>
    <row r="145" spans="1:11" x14ac:dyDescent="0.2">
      <c r="A145" s="27">
        <v>128</v>
      </c>
      <c r="B145" s="33" t="s">
        <v>152</v>
      </c>
      <c r="C145" s="45" t="s">
        <v>20</v>
      </c>
      <c r="D145" s="46"/>
      <c r="E145" s="46"/>
      <c r="F145" s="47"/>
      <c r="G145" s="48"/>
      <c r="H145" s="49"/>
      <c r="I145" s="49"/>
      <c r="J145" s="49"/>
      <c r="K145" s="50"/>
    </row>
    <row r="146" spans="1:11" x14ac:dyDescent="0.2">
      <c r="A146" s="51" t="s">
        <v>153</v>
      </c>
      <c r="B146" s="52"/>
      <c r="C146" s="52"/>
      <c r="D146" s="52"/>
      <c r="E146" s="52"/>
      <c r="F146" s="52"/>
      <c r="G146" s="52"/>
      <c r="H146" s="52"/>
      <c r="I146" s="52"/>
      <c r="J146" s="52"/>
      <c r="K146" s="53"/>
    </row>
    <row r="147" spans="1:11" x14ac:dyDescent="0.2">
      <c r="A147" s="22">
        <v>129</v>
      </c>
      <c r="B147" s="36" t="s">
        <v>154</v>
      </c>
      <c r="C147" s="45" t="s">
        <v>20</v>
      </c>
      <c r="D147" s="46"/>
      <c r="E147" s="46"/>
      <c r="F147" s="47"/>
      <c r="G147" s="48"/>
      <c r="H147" s="49"/>
      <c r="I147" s="49"/>
      <c r="J147" s="49"/>
      <c r="K147" s="50"/>
    </row>
    <row r="148" spans="1:11" x14ac:dyDescent="0.2">
      <c r="A148" s="22">
        <v>130</v>
      </c>
      <c r="B148" s="36" t="s">
        <v>155</v>
      </c>
      <c r="C148" s="45" t="s">
        <v>16</v>
      </c>
      <c r="D148" s="46"/>
      <c r="E148" s="46"/>
      <c r="F148" s="47"/>
      <c r="G148" s="48"/>
      <c r="H148" s="49"/>
      <c r="I148" s="49"/>
      <c r="J148" s="49"/>
      <c r="K148" s="50"/>
    </row>
    <row r="149" spans="1:11" x14ac:dyDescent="0.2">
      <c r="A149" s="22">
        <v>131</v>
      </c>
      <c r="B149" s="36" t="s">
        <v>156</v>
      </c>
      <c r="C149" s="45" t="s">
        <v>16</v>
      </c>
      <c r="D149" s="46"/>
      <c r="E149" s="46"/>
      <c r="F149" s="47"/>
      <c r="G149" s="48"/>
      <c r="H149" s="49"/>
      <c r="I149" s="49"/>
      <c r="J149" s="49"/>
      <c r="K149" s="50"/>
    </row>
    <row r="150" spans="1:11" x14ac:dyDescent="0.2">
      <c r="A150" s="22">
        <v>132</v>
      </c>
      <c r="B150" s="36" t="s">
        <v>157</v>
      </c>
      <c r="C150" s="45" t="s">
        <v>16</v>
      </c>
      <c r="D150" s="46"/>
      <c r="E150" s="46"/>
      <c r="F150" s="47"/>
      <c r="G150" s="48"/>
      <c r="H150" s="49"/>
      <c r="I150" s="49"/>
      <c r="J150" s="49"/>
      <c r="K150" s="50"/>
    </row>
    <row r="151" spans="1:11" ht="25.5" x14ac:dyDescent="0.2">
      <c r="A151" s="22">
        <v>133</v>
      </c>
      <c r="B151" s="36" t="s">
        <v>158</v>
      </c>
      <c r="C151" s="45" t="s">
        <v>16</v>
      </c>
      <c r="D151" s="46"/>
      <c r="E151" s="46"/>
      <c r="F151" s="47"/>
      <c r="G151" s="48"/>
      <c r="H151" s="49"/>
      <c r="I151" s="49"/>
      <c r="J151" s="49"/>
      <c r="K151" s="50"/>
    </row>
    <row r="152" spans="1:11" x14ac:dyDescent="0.2">
      <c r="A152" s="38"/>
      <c r="B152" s="41"/>
      <c r="C152" s="40"/>
      <c r="D152" s="39"/>
      <c r="E152" s="39"/>
      <c r="F152" s="39"/>
      <c r="G152" s="39"/>
      <c r="H152" s="39"/>
      <c r="I152" s="39"/>
      <c r="J152" s="39"/>
      <c r="K152" s="39"/>
    </row>
    <row r="153" spans="1:11" x14ac:dyDescent="0.2">
      <c r="A153" s="38"/>
      <c r="B153" s="41"/>
      <c r="C153" s="43" t="s">
        <v>159</v>
      </c>
      <c r="D153" s="44"/>
      <c r="E153" s="44"/>
      <c r="F153" s="44"/>
      <c r="G153" s="44"/>
      <c r="H153" s="44"/>
      <c r="I153" s="44"/>
      <c r="J153" s="39"/>
      <c r="K153" s="39"/>
    </row>
    <row r="154" spans="1:11" x14ac:dyDescent="0.2">
      <c r="A154" s="38"/>
      <c r="B154" s="41"/>
      <c r="C154" s="44"/>
      <c r="D154" s="44"/>
      <c r="E154" s="44"/>
      <c r="F154" s="44"/>
      <c r="G154" s="44"/>
      <c r="H154" s="44"/>
      <c r="I154" s="44"/>
      <c r="J154" s="39"/>
      <c r="K154" s="39"/>
    </row>
    <row r="155" spans="1:11" x14ac:dyDescent="0.2">
      <c r="A155" s="38"/>
      <c r="B155" s="41"/>
      <c r="C155" s="44"/>
      <c r="D155" s="44"/>
      <c r="E155" s="44"/>
      <c r="F155" s="44"/>
      <c r="G155" s="44"/>
      <c r="H155" s="44"/>
      <c r="I155" s="44"/>
      <c r="J155" s="39"/>
      <c r="K155" s="39"/>
    </row>
    <row r="156" spans="1:11" x14ac:dyDescent="0.2">
      <c r="A156" s="39"/>
      <c r="B156" s="41"/>
      <c r="C156" s="39"/>
      <c r="D156" s="39"/>
      <c r="E156" s="39"/>
      <c r="F156" s="39"/>
      <c r="G156" s="39"/>
      <c r="H156" s="39"/>
      <c r="I156" s="39"/>
      <c r="J156" s="39"/>
      <c r="K156" s="39"/>
    </row>
  </sheetData>
  <mergeCells count="274">
    <mergeCell ref="A7:K7"/>
    <mergeCell ref="C8:F8"/>
    <mergeCell ref="G8:K8"/>
    <mergeCell ref="C9:F9"/>
    <mergeCell ref="C10:F10"/>
    <mergeCell ref="G10:K10"/>
    <mergeCell ref="A1:K1"/>
    <mergeCell ref="A2:K2"/>
    <mergeCell ref="A5:F5"/>
    <mergeCell ref="J5:K5"/>
    <mergeCell ref="C6:F6"/>
    <mergeCell ref="G6:K6"/>
    <mergeCell ref="C14:F14"/>
    <mergeCell ref="G14:K14"/>
    <mergeCell ref="C15:F15"/>
    <mergeCell ref="G15:K15"/>
    <mergeCell ref="C16:F16"/>
    <mergeCell ref="G16:K16"/>
    <mergeCell ref="C11:F11"/>
    <mergeCell ref="G11:K11"/>
    <mergeCell ref="C12:F12"/>
    <mergeCell ref="G12:K12"/>
    <mergeCell ref="C13:F13"/>
    <mergeCell ref="G13:K13"/>
    <mergeCell ref="C21:F21"/>
    <mergeCell ref="C22:F22"/>
    <mergeCell ref="C23:F23"/>
    <mergeCell ref="C24:F24"/>
    <mergeCell ref="C25:F25"/>
    <mergeCell ref="C26:F26"/>
    <mergeCell ref="C17:F17"/>
    <mergeCell ref="G17:K17"/>
    <mergeCell ref="C18:F18"/>
    <mergeCell ref="G18:K18"/>
    <mergeCell ref="C19:F19"/>
    <mergeCell ref="C20:F20"/>
    <mergeCell ref="C32:F32"/>
    <mergeCell ref="G32:K32"/>
    <mergeCell ref="C33:F33"/>
    <mergeCell ref="G33:K33"/>
    <mergeCell ref="C34:F34"/>
    <mergeCell ref="G34:K34"/>
    <mergeCell ref="C27:F27"/>
    <mergeCell ref="C28:F28"/>
    <mergeCell ref="A29:K29"/>
    <mergeCell ref="C30:F30"/>
    <mergeCell ref="G30:K30"/>
    <mergeCell ref="C31:F31"/>
    <mergeCell ref="G31:K31"/>
    <mergeCell ref="C38:F38"/>
    <mergeCell ref="G38:K38"/>
    <mergeCell ref="C39:F39"/>
    <mergeCell ref="G39:K39"/>
    <mergeCell ref="C40:F40"/>
    <mergeCell ref="G40:K40"/>
    <mergeCell ref="C35:F35"/>
    <mergeCell ref="G35:K35"/>
    <mergeCell ref="C36:F36"/>
    <mergeCell ref="G36:K36"/>
    <mergeCell ref="C37:F37"/>
    <mergeCell ref="G37:K37"/>
    <mergeCell ref="C44:F44"/>
    <mergeCell ref="G44:K44"/>
    <mergeCell ref="C45:F45"/>
    <mergeCell ref="G45:K45"/>
    <mergeCell ref="C46:F46"/>
    <mergeCell ref="G46:K46"/>
    <mergeCell ref="C41:F41"/>
    <mergeCell ref="G41:K41"/>
    <mergeCell ref="C42:F42"/>
    <mergeCell ref="G42:K42"/>
    <mergeCell ref="C43:F43"/>
    <mergeCell ref="G43:K43"/>
    <mergeCell ref="A50:K50"/>
    <mergeCell ref="C51:F51"/>
    <mergeCell ref="G51:K51"/>
    <mergeCell ref="C52:F52"/>
    <mergeCell ref="G52:K52"/>
    <mergeCell ref="C53:F53"/>
    <mergeCell ref="G53:K53"/>
    <mergeCell ref="C47:F47"/>
    <mergeCell ref="G47:K47"/>
    <mergeCell ref="C48:F48"/>
    <mergeCell ref="G48:K48"/>
    <mergeCell ref="C49:F49"/>
    <mergeCell ref="G49:K49"/>
    <mergeCell ref="C57:F57"/>
    <mergeCell ref="G57:K57"/>
    <mergeCell ref="C58:F58"/>
    <mergeCell ref="G58:K58"/>
    <mergeCell ref="C59:F59"/>
    <mergeCell ref="G59:K59"/>
    <mergeCell ref="C54:F54"/>
    <mergeCell ref="G54:K54"/>
    <mergeCell ref="C55:F55"/>
    <mergeCell ref="G55:K55"/>
    <mergeCell ref="C56:F56"/>
    <mergeCell ref="G56:K56"/>
    <mergeCell ref="C64:F64"/>
    <mergeCell ref="G64:K64"/>
    <mergeCell ref="C65:F65"/>
    <mergeCell ref="G65:K65"/>
    <mergeCell ref="C66:F66"/>
    <mergeCell ref="G66:K66"/>
    <mergeCell ref="C60:F60"/>
    <mergeCell ref="G60:K60"/>
    <mergeCell ref="A61:K61"/>
    <mergeCell ref="C62:F62"/>
    <mergeCell ref="G62:K62"/>
    <mergeCell ref="C63:F63"/>
    <mergeCell ref="G63:K63"/>
    <mergeCell ref="C70:F70"/>
    <mergeCell ref="G70:K70"/>
    <mergeCell ref="C71:F71"/>
    <mergeCell ref="G71:K71"/>
    <mergeCell ref="C72:F72"/>
    <mergeCell ref="G72:K72"/>
    <mergeCell ref="C67:F67"/>
    <mergeCell ref="G67:K67"/>
    <mergeCell ref="C68:F68"/>
    <mergeCell ref="G68:K68"/>
    <mergeCell ref="C69:F69"/>
    <mergeCell ref="G69:K69"/>
    <mergeCell ref="C76:F76"/>
    <mergeCell ref="G76:K76"/>
    <mergeCell ref="C77:F77"/>
    <mergeCell ref="G77:K77"/>
    <mergeCell ref="A78:K78"/>
    <mergeCell ref="C79:F79"/>
    <mergeCell ref="G79:K79"/>
    <mergeCell ref="C73:F73"/>
    <mergeCell ref="G73:K73"/>
    <mergeCell ref="C74:F74"/>
    <mergeCell ref="G74:K74"/>
    <mergeCell ref="C75:F75"/>
    <mergeCell ref="G75:K75"/>
    <mergeCell ref="C83:F83"/>
    <mergeCell ref="G83:K83"/>
    <mergeCell ref="C84:F84"/>
    <mergeCell ref="G84:K84"/>
    <mergeCell ref="C85:F85"/>
    <mergeCell ref="G85:K85"/>
    <mergeCell ref="C80:F80"/>
    <mergeCell ref="G80:K80"/>
    <mergeCell ref="C81:F81"/>
    <mergeCell ref="G81:K81"/>
    <mergeCell ref="C82:F82"/>
    <mergeCell ref="G82:K82"/>
    <mergeCell ref="C89:F89"/>
    <mergeCell ref="G89:K89"/>
    <mergeCell ref="C90:F90"/>
    <mergeCell ref="G90:K90"/>
    <mergeCell ref="A91:K91"/>
    <mergeCell ref="C92:F92"/>
    <mergeCell ref="G92:K92"/>
    <mergeCell ref="C86:F86"/>
    <mergeCell ref="G86:K86"/>
    <mergeCell ref="C87:F87"/>
    <mergeCell ref="G87:K87"/>
    <mergeCell ref="C88:F88"/>
    <mergeCell ref="G88:K88"/>
    <mergeCell ref="A97:K97"/>
    <mergeCell ref="C98:F98"/>
    <mergeCell ref="G98:K98"/>
    <mergeCell ref="C99:F99"/>
    <mergeCell ref="G99:K99"/>
    <mergeCell ref="C100:F100"/>
    <mergeCell ref="G100:K100"/>
    <mergeCell ref="A93:K93"/>
    <mergeCell ref="C94:F94"/>
    <mergeCell ref="G94:K94"/>
    <mergeCell ref="A95:K95"/>
    <mergeCell ref="C96:F96"/>
    <mergeCell ref="G96:K96"/>
    <mergeCell ref="C104:F104"/>
    <mergeCell ref="G104:K104"/>
    <mergeCell ref="C105:F105"/>
    <mergeCell ref="G105:K105"/>
    <mergeCell ref="C106:F106"/>
    <mergeCell ref="G106:K106"/>
    <mergeCell ref="C101:F101"/>
    <mergeCell ref="G101:K101"/>
    <mergeCell ref="C102:F102"/>
    <mergeCell ref="G102:K102"/>
    <mergeCell ref="C103:F103"/>
    <mergeCell ref="G103:K103"/>
    <mergeCell ref="C110:F110"/>
    <mergeCell ref="G110:K110"/>
    <mergeCell ref="C111:F111"/>
    <mergeCell ref="G111:K111"/>
    <mergeCell ref="C112:F112"/>
    <mergeCell ref="G112:K112"/>
    <mergeCell ref="C107:F107"/>
    <mergeCell ref="G107:K107"/>
    <mergeCell ref="C108:F108"/>
    <mergeCell ref="G108:K108"/>
    <mergeCell ref="C109:F109"/>
    <mergeCell ref="G109:K109"/>
    <mergeCell ref="C116:F116"/>
    <mergeCell ref="G116:K116"/>
    <mergeCell ref="C117:F117"/>
    <mergeCell ref="G117:K117"/>
    <mergeCell ref="C118:F118"/>
    <mergeCell ref="G118:K118"/>
    <mergeCell ref="C113:F113"/>
    <mergeCell ref="G113:K113"/>
    <mergeCell ref="C114:F114"/>
    <mergeCell ref="G114:K114"/>
    <mergeCell ref="C115:F115"/>
    <mergeCell ref="G115:K115"/>
    <mergeCell ref="A122:K122"/>
    <mergeCell ref="C123:F123"/>
    <mergeCell ref="G123:K123"/>
    <mergeCell ref="C124:F124"/>
    <mergeCell ref="G124:K124"/>
    <mergeCell ref="C125:F125"/>
    <mergeCell ref="G125:K125"/>
    <mergeCell ref="C119:F119"/>
    <mergeCell ref="G119:K119"/>
    <mergeCell ref="C120:F120"/>
    <mergeCell ref="G120:K120"/>
    <mergeCell ref="C121:F121"/>
    <mergeCell ref="G121:K121"/>
    <mergeCell ref="C129:F129"/>
    <mergeCell ref="G129:K129"/>
    <mergeCell ref="C130:F130"/>
    <mergeCell ref="G130:K130"/>
    <mergeCell ref="C131:F131"/>
    <mergeCell ref="G131:K131"/>
    <mergeCell ref="C126:F126"/>
    <mergeCell ref="G126:K126"/>
    <mergeCell ref="C127:F127"/>
    <mergeCell ref="G127:K127"/>
    <mergeCell ref="C128:F128"/>
    <mergeCell ref="G128:K128"/>
    <mergeCell ref="C136:F136"/>
    <mergeCell ref="G136:K136"/>
    <mergeCell ref="C137:F137"/>
    <mergeCell ref="G137:K137"/>
    <mergeCell ref="C138:F138"/>
    <mergeCell ref="G138:K138"/>
    <mergeCell ref="C132:F132"/>
    <mergeCell ref="G132:K132"/>
    <mergeCell ref="A133:K133"/>
    <mergeCell ref="C134:F134"/>
    <mergeCell ref="G134:K134"/>
    <mergeCell ref="C135:F135"/>
    <mergeCell ref="G135:K135"/>
    <mergeCell ref="C142:F142"/>
    <mergeCell ref="G142:K142"/>
    <mergeCell ref="C143:F143"/>
    <mergeCell ref="G143:K143"/>
    <mergeCell ref="C144:F144"/>
    <mergeCell ref="G144:K144"/>
    <mergeCell ref="C139:F139"/>
    <mergeCell ref="G139:K139"/>
    <mergeCell ref="C140:F140"/>
    <mergeCell ref="G140:K140"/>
    <mergeCell ref="C141:F141"/>
    <mergeCell ref="G141:K141"/>
    <mergeCell ref="C153:I155"/>
    <mergeCell ref="C149:F149"/>
    <mergeCell ref="G149:K149"/>
    <mergeCell ref="C150:F150"/>
    <mergeCell ref="G150:K150"/>
    <mergeCell ref="C151:F151"/>
    <mergeCell ref="G151:K151"/>
    <mergeCell ref="C145:F145"/>
    <mergeCell ref="G145:K145"/>
    <mergeCell ref="A146:K146"/>
    <mergeCell ref="C147:F147"/>
    <mergeCell ref="G147:K147"/>
    <mergeCell ref="C148:F148"/>
    <mergeCell ref="G148:K148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Ciećwierz</dc:creator>
  <cp:lastModifiedBy>Dominik Pijaczyński</cp:lastModifiedBy>
  <dcterms:created xsi:type="dcterms:W3CDTF">2026-07-08T08:27:01Z</dcterms:created>
  <dcterms:modified xsi:type="dcterms:W3CDTF">2026-07-10T08:49:29Z</dcterms:modified>
</cp:coreProperties>
</file>