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zetargi\2026\271.1 - postępowania powyżej 170 tys. zł\GŻ.P.14.2026 - Sukcesywne dostawy mięsa\"/>
    </mc:Choice>
  </mc:AlternateContent>
  <xr:revisionPtr revIDLastSave="0" documentId="13_ncr:1_{95E8CAC5-2EF1-40DF-A5C7-50EDAE807CA8}" xr6:coauthVersionLast="47" xr6:coauthVersionMax="47" xr10:uidLastSave="{00000000-0000-0000-0000-000000000000}"/>
  <bookViews>
    <workbookView xWindow="-120" yWindow="-120" windowWidth="29040" windowHeight="15720" xr2:uid="{00481441-90F1-489B-924F-BB8674D0BF36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3" i="1" l="1"/>
  <c r="K33" i="1" s="1"/>
  <c r="F33" i="1"/>
  <c r="H33" i="1" s="1"/>
  <c r="J32" i="1"/>
  <c r="K32" i="1" s="1"/>
  <c r="F32" i="1"/>
  <c r="H32" i="1" s="1"/>
  <c r="K31" i="1"/>
  <c r="F31" i="1"/>
  <c r="H31" i="1" s="1"/>
  <c r="J30" i="1"/>
  <c r="K30" i="1" s="1"/>
  <c r="F30" i="1"/>
  <c r="H30" i="1" s="1"/>
  <c r="J29" i="1"/>
  <c r="K29" i="1" s="1"/>
  <c r="F29" i="1"/>
  <c r="H29" i="1" s="1"/>
  <c r="J28" i="1"/>
  <c r="K28" i="1" s="1"/>
  <c r="F28" i="1"/>
  <c r="H28" i="1" s="1"/>
  <c r="K27" i="1"/>
  <c r="F27" i="1"/>
  <c r="H27" i="1" s="1"/>
  <c r="K26" i="1"/>
  <c r="F26" i="1"/>
  <c r="H26" i="1" s="1"/>
  <c r="J25" i="1"/>
  <c r="K25" i="1" s="1"/>
  <c r="F25" i="1"/>
  <c r="H25" i="1" s="1"/>
  <c r="K24" i="1"/>
  <c r="F24" i="1"/>
  <c r="H24" i="1" s="1"/>
  <c r="J23" i="1"/>
  <c r="K23" i="1" s="1"/>
  <c r="F23" i="1"/>
  <c r="H23" i="1" s="1"/>
  <c r="J22" i="1"/>
  <c r="K22" i="1" s="1"/>
  <c r="F22" i="1"/>
  <c r="J20" i="1"/>
  <c r="F20" i="1"/>
  <c r="H20" i="1" s="1"/>
  <c r="J19" i="1"/>
  <c r="K19" i="1" s="1"/>
  <c r="F19" i="1"/>
  <c r="H19" i="1" s="1"/>
  <c r="J18" i="1"/>
  <c r="K18" i="1" s="1"/>
  <c r="F18" i="1"/>
  <c r="H18" i="1" s="1"/>
  <c r="J17" i="1"/>
  <c r="K17" i="1" s="1"/>
  <c r="F17" i="1"/>
  <c r="H17" i="1" s="1"/>
  <c r="J16" i="1"/>
  <c r="K16" i="1" s="1"/>
  <c r="F16" i="1"/>
  <c r="H16" i="1" s="1"/>
  <c r="J15" i="1"/>
  <c r="K15" i="1" s="1"/>
  <c r="F15" i="1"/>
  <c r="H15" i="1" s="1"/>
  <c r="K14" i="1"/>
  <c r="F14" i="1"/>
  <c r="H14" i="1" s="1"/>
  <c r="J13" i="1"/>
  <c r="K13" i="1" s="1"/>
  <c r="F13" i="1"/>
  <c r="H13" i="1" s="1"/>
  <c r="J12" i="1"/>
  <c r="K12" i="1" s="1"/>
  <c r="F12" i="1"/>
  <c r="H12" i="1" s="1"/>
  <c r="K11" i="1"/>
  <c r="F11" i="1"/>
  <c r="H11" i="1" s="1"/>
  <c r="J10" i="1"/>
  <c r="K10" i="1" s="1"/>
  <c r="F10" i="1"/>
  <c r="H10" i="1" s="1"/>
  <c r="K9" i="1"/>
  <c r="F9" i="1"/>
  <c r="H9" i="1" s="1"/>
  <c r="J8" i="1"/>
  <c r="K8" i="1" s="1"/>
  <c r="F8" i="1"/>
  <c r="H8" i="1" s="1"/>
  <c r="F34" i="1" l="1"/>
  <c r="H22" i="1"/>
  <c r="K20" i="1"/>
  <c r="K34" i="1"/>
  <c r="H34" i="1"/>
</calcChain>
</file>

<file path=xl/sharedStrings.xml><?xml version="1.0" encoding="utf-8"?>
<sst xmlns="http://schemas.openxmlformats.org/spreadsheetml/2006/main" count="73" uniqueCount="49">
  <si>
    <t>J.m.</t>
  </si>
  <si>
    <t>Ilość</t>
  </si>
  <si>
    <t>Wartość netto</t>
  </si>
  <si>
    <t xml:space="preserve"> Wartość brutto</t>
  </si>
  <si>
    <t>Lp.</t>
  </si>
  <si>
    <t>Wędliny drobiowe</t>
  </si>
  <si>
    <t>kg</t>
  </si>
  <si>
    <t>Parówki z kurczaka min. 98% mięsa drobiowego</t>
  </si>
  <si>
    <t>Kabanos tradycyjny z drobiem</t>
  </si>
  <si>
    <t>Polędwica wędzona z indyka- wyrób wędzony i parzony w sposób tradycyjny  mięso drobiowe bez oznak zabrudzeń i uszkodzeń</t>
  </si>
  <si>
    <t>Polędwica drobiowa –wyrób wędzony i parzony w sposób tradycyjny  mięso drobiowe bez oznak zabrudzeń i uszkodzeń</t>
  </si>
  <si>
    <t>Mięsa drobiowe</t>
  </si>
  <si>
    <t>Kurczak - świeży</t>
  </si>
  <si>
    <t>Podudzie z kurczaka - pałki</t>
  </si>
  <si>
    <t>Skrzydełka z kurczaka</t>
  </si>
  <si>
    <t>Mięso z udek bez kości, bez skóry</t>
  </si>
  <si>
    <t>Wątróbka drobiowa –świeża o swoistym zapachu i ciemno czerwonej barwie bez jasnych plam</t>
  </si>
  <si>
    <t>Szyje z indyka</t>
  </si>
  <si>
    <t>Kg</t>
  </si>
  <si>
    <t>Noga z kaczki, 1 klasa, ze skórą</t>
  </si>
  <si>
    <t>RAZEM:</t>
  </si>
  <si>
    <t>Kurczak wędzony, pierś</t>
  </si>
  <si>
    <t xml:space="preserve">Udka z kurczaka - świeże, waga jednej szt. Około 350 g. </t>
  </si>
  <si>
    <t>Cena jednostkowa netto</t>
  </si>
  <si>
    <t xml:space="preserve">   Nazwa artykułu </t>
  </si>
  <si>
    <t>Część nr 1: dostawa mięsa drobiowego</t>
  </si>
  <si>
    <t>X</t>
  </si>
  <si>
    <t xml:space="preserve">UWAGA: arkusz kalkulacyjny stanowi integralną część formularza ofertowego. Arkusz kalkulacyjny należy bezwzględnie podpisać podpisem elektronicznym (można podpisać plik Excel lub zapisać wypełniony formularz jako pdf i jako taki podpisać elektronicznie). Brak opatrzenia arkusza kalkulacyjnego podpisem elektronicznym lub jego niedołączenie do oferty będzie skutkowało odrzuceniem oferty. 
W celu skutecznego złożenia oferty należy wycenić każdą pozycję formularza, brak wskazania ceny którejkolwiek z pozycjy będzie skutkowało odrzuceniem oferty. </t>
  </si>
  <si>
    <t>.............................................................
podpis wykonawcy (elektroniczny)</t>
  </si>
  <si>
    <t xml:space="preserve">Stawka VAT  %  </t>
  </si>
  <si>
    <t>Załącznik nr 2 - Arkusz kalkulacyjny</t>
  </si>
  <si>
    <t>Szynka konserwowa drobiowa, zawartość mięsa min. 70%, w batonie, osłonce niejadalnej</t>
  </si>
  <si>
    <t>Kiełbasa wędzona drobiowa</t>
  </si>
  <si>
    <t>Baleron z indyka</t>
  </si>
  <si>
    <t>Pierś z indyka gotowana</t>
  </si>
  <si>
    <t>Pasztet drobiowy pieczony</t>
  </si>
  <si>
    <t>Szynka drobiowa</t>
  </si>
  <si>
    <t>Pierś z kurczaka gotowana</t>
  </si>
  <si>
    <t>Kiełbasa krakowska drobiowa</t>
  </si>
  <si>
    <t>Żołądki drobiowe</t>
  </si>
  <si>
    <t>Filet z piersi z kurczaka – świeży, podwójny, bez zakrwawień, bez osocza i płynów</t>
  </si>
  <si>
    <t>Filet z indyka -  świeży, pojedynczy, bez zakrwawień, osocza</t>
  </si>
  <si>
    <t>Porcje rosołowe - cała postaci kompletnej tuszy, bez rozdzielania na konkretne elementy, bogata w mięso i skórę</t>
  </si>
  <si>
    <t>zamówienie w ramach prawa opcji</t>
  </si>
  <si>
    <t>Ilość dodatkowa w ramach prawa opcji</t>
  </si>
  <si>
    <t xml:space="preserve">Prawo opcji wartości netto (kol.10 x kol.6) </t>
  </si>
  <si>
    <t xml:space="preserve">Prawo opcji wartości brutto (kol.10 + VAT)) </t>
  </si>
  <si>
    <t>"Sukcesywna dostawa mięsa świeżego oraz produktów wędliniarskich do COS-OPO" GŻ/P/14/2026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</si>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</sst>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rgb="FF000000"/>
      <name val="Calibri"/>
      <family val="2"/>
      <charset val="238"/>
    </font>
    <font>
      <sz val="8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 tint="0.3499862666707357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top" wrapText="1"/>
    </xf>
    <xf numFmtId="0" fontId="0" fillId="2" borderId="3" xfId="0" applyFill="1" applyBorder="1" applyAlignment="1">
      <alignment horizontal="center" vertical="center" wrapText="1"/>
    </xf>
    <xf numFmtId="9" fontId="0" fillId="2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4" fontId="0" fillId="3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4" fontId="1" fillId="0" borderId="3" xfId="0" applyNumberFormat="1" applyFont="1" applyBorder="1" applyAlignment="1">
      <alignment vertical="center" wrapText="1"/>
    </xf>
    <xf numFmtId="0" fontId="0" fillId="0" borderId="1" xfId="0" applyBorder="1" applyAlignment="1">
      <alignment horizontal="center" wrapText="1"/>
    </xf>
    <xf numFmtId="0" fontId="0" fillId="3" borderId="1" xfId="0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4" borderId="1" xfId="0" applyFill="1" applyBorder="1" applyAlignment="1">
      <alignment horizont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textRotation="90" wrapText="1" readingOrder="1"/>
    </xf>
    <xf numFmtId="0" fontId="6" fillId="2" borderId="1" xfId="0" applyFont="1" applyFill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DC7F6-09E7-4DDB-AA98-44A661F6DB1B}">
  <dimension ref="A1:K38"/>
  <sheetViews>
    <sheetView tabSelected="1" view="pageBreakPreview" zoomScale="130" zoomScaleNormal="100" zoomScaleSheetLayoutView="130" workbookViewId="0">
      <selection activeCell="A2" sqref="A2:K2"/>
    </sheetView>
  </sheetViews>
  <sheetFormatPr defaultColWidth="8.85546875" defaultRowHeight="15" x14ac:dyDescent="0.25"/>
  <cols>
    <col min="1" max="1" width="5.140625" style="1" customWidth="1"/>
    <col min="2" max="2" width="32.7109375" style="1" customWidth="1"/>
    <col min="3" max="3" width="6.28515625" style="1" customWidth="1"/>
    <col min="4" max="4" width="7" style="1" customWidth="1"/>
    <col min="5" max="5" width="8.140625" style="1" customWidth="1"/>
    <col min="6" max="6" width="12.28515625" style="1" customWidth="1"/>
    <col min="7" max="7" width="6.5703125" style="1" customWidth="1"/>
    <col min="8" max="8" width="12.28515625" style="1" customWidth="1"/>
    <col min="9" max="9" width="7.28515625" style="1" customWidth="1"/>
    <col min="10" max="16384" width="8.85546875" style="1"/>
  </cols>
  <sheetData>
    <row r="1" spans="1:11" ht="27.6" customHeight="1" x14ac:dyDescent="0.25">
      <c r="A1" s="2"/>
      <c r="B1" s="2"/>
      <c r="C1" s="2"/>
      <c r="D1" s="2"/>
      <c r="E1" s="2"/>
      <c r="F1" s="7" t="s">
        <v>30</v>
      </c>
      <c r="G1" s="7"/>
      <c r="H1" s="7"/>
    </row>
    <row r="2" spans="1:11" ht="24" customHeight="1" x14ac:dyDescent="0.25">
      <c r="A2" s="8" t="s">
        <v>47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x14ac:dyDescent="0.25">
      <c r="A3" s="29" t="s">
        <v>25</v>
      </c>
      <c r="B3" s="29"/>
      <c r="C3" s="29"/>
      <c r="D3" s="29"/>
      <c r="E3" s="29"/>
      <c r="F3" s="29"/>
      <c r="G3" s="29"/>
      <c r="H3" s="29"/>
    </row>
    <row r="4" spans="1:11" ht="15" customHeight="1" thickBot="1" x14ac:dyDescent="0.3">
      <c r="A4" s="30"/>
      <c r="B4" s="30"/>
      <c r="C4" s="30"/>
      <c r="D4" s="30"/>
      <c r="E4" s="30"/>
      <c r="F4" s="30"/>
      <c r="G4" s="30"/>
      <c r="H4" s="30"/>
    </row>
    <row r="5" spans="1:11" ht="65.25" customHeight="1" x14ac:dyDescent="0.25">
      <c r="A5" s="9" t="s">
        <v>4</v>
      </c>
      <c r="B5" s="9" t="s">
        <v>24</v>
      </c>
      <c r="C5" s="9" t="s">
        <v>0</v>
      </c>
      <c r="D5" s="9" t="s">
        <v>1</v>
      </c>
      <c r="E5" s="9" t="s">
        <v>23</v>
      </c>
      <c r="F5" s="9" t="s">
        <v>2</v>
      </c>
      <c r="G5" s="9" t="s">
        <v>29</v>
      </c>
      <c r="H5" s="9" t="s">
        <v>3</v>
      </c>
      <c r="I5" s="31" t="s">
        <v>43</v>
      </c>
      <c r="J5" s="32"/>
      <c r="K5" s="33"/>
    </row>
    <row r="6" spans="1:11" ht="15" customHeight="1" x14ac:dyDescent="0.25">
      <c r="A6" s="9">
        <v>1</v>
      </c>
      <c r="B6" s="9">
        <v>2</v>
      </c>
      <c r="C6" s="9">
        <v>3</v>
      </c>
      <c r="D6" s="9">
        <v>4</v>
      </c>
      <c r="E6" s="9">
        <v>5</v>
      </c>
      <c r="F6" s="9">
        <v>6</v>
      </c>
      <c r="G6" s="9">
        <v>7</v>
      </c>
      <c r="H6" s="9">
        <v>8</v>
      </c>
      <c r="I6" s="34">
        <v>9</v>
      </c>
      <c r="J6" s="35">
        <v>10</v>
      </c>
      <c r="K6" s="36">
        <v>11</v>
      </c>
    </row>
    <row r="7" spans="1:11" ht="71.25" customHeight="1" x14ac:dyDescent="0.25">
      <c r="A7" s="12" t="s">
        <v>4</v>
      </c>
      <c r="B7" s="10" t="s">
        <v>5</v>
      </c>
      <c r="C7" s="12"/>
      <c r="D7" s="12"/>
      <c r="E7" s="12"/>
      <c r="F7" s="12"/>
      <c r="G7" s="12"/>
      <c r="H7" s="12"/>
      <c r="I7" s="37" t="s">
        <v>44</v>
      </c>
      <c r="J7" s="38" t="s">
        <v>45</v>
      </c>
      <c r="K7" s="38" t="s">
        <v>46</v>
      </c>
    </row>
    <row r="8" spans="1:11" ht="23.25" customHeight="1" x14ac:dyDescent="0.25">
      <c r="A8" s="9">
        <v>1</v>
      </c>
      <c r="B8" s="9" t="s">
        <v>32</v>
      </c>
      <c r="C8" s="9" t="s">
        <v>6</v>
      </c>
      <c r="D8" s="9">
        <v>10</v>
      </c>
      <c r="E8" s="13"/>
      <c r="F8" s="14">
        <f>E8*D8</f>
        <v>0</v>
      </c>
      <c r="G8" s="15">
        <v>0.05</v>
      </c>
      <c r="H8" s="14">
        <f>F8+(F8*G8)</f>
        <v>0</v>
      </c>
      <c r="I8" s="28">
        <v>0</v>
      </c>
      <c r="J8" s="28">
        <f>I8*E8</f>
        <v>0</v>
      </c>
      <c r="K8" s="28">
        <f>J8+(J8*G8)</f>
        <v>0</v>
      </c>
    </row>
    <row r="9" spans="1:11" ht="30.75" customHeight="1" x14ac:dyDescent="0.25">
      <c r="A9" s="9">
        <v>2</v>
      </c>
      <c r="B9" s="9" t="s">
        <v>7</v>
      </c>
      <c r="C9" s="9" t="s">
        <v>6</v>
      </c>
      <c r="D9" s="9">
        <v>170</v>
      </c>
      <c r="E9" s="16"/>
      <c r="F9" s="14">
        <f t="shared" ref="F9:F33" si="0">E9*D9</f>
        <v>0</v>
      </c>
      <c r="G9" s="15">
        <v>0.05</v>
      </c>
      <c r="H9" s="14">
        <f t="shared" ref="H9:H33" si="1">F9+(F9*G9)</f>
        <v>0</v>
      </c>
      <c r="I9" s="24">
        <v>30</v>
      </c>
      <c r="J9" s="24"/>
      <c r="K9" s="24">
        <f t="shared" ref="K9:K33" si="2">J9+(J9*G9)</f>
        <v>0</v>
      </c>
    </row>
    <row r="10" spans="1:11" ht="22.5" customHeight="1" x14ac:dyDescent="0.25">
      <c r="A10" s="9">
        <v>3</v>
      </c>
      <c r="B10" s="9" t="s">
        <v>8</v>
      </c>
      <c r="C10" s="9" t="s">
        <v>6</v>
      </c>
      <c r="D10" s="9">
        <v>5</v>
      </c>
      <c r="E10" s="13"/>
      <c r="F10" s="14">
        <f t="shared" si="0"/>
        <v>0</v>
      </c>
      <c r="G10" s="15">
        <v>0.05</v>
      </c>
      <c r="H10" s="14">
        <f t="shared" si="1"/>
        <v>0</v>
      </c>
      <c r="I10" s="28">
        <v>0</v>
      </c>
      <c r="J10" s="28">
        <f t="shared" ref="J9:J33" si="3">I10*E10</f>
        <v>0</v>
      </c>
      <c r="K10" s="28">
        <f t="shared" si="2"/>
        <v>0</v>
      </c>
    </row>
    <row r="11" spans="1:11" ht="61.5" customHeight="1" x14ac:dyDescent="0.25">
      <c r="A11" s="9">
        <v>4</v>
      </c>
      <c r="B11" s="9" t="s">
        <v>9</v>
      </c>
      <c r="C11" s="9" t="s">
        <v>6</v>
      </c>
      <c r="D11" s="9">
        <v>20</v>
      </c>
      <c r="E11" s="13"/>
      <c r="F11" s="14">
        <f t="shared" si="0"/>
        <v>0</v>
      </c>
      <c r="G11" s="15">
        <v>0.05</v>
      </c>
      <c r="H11" s="14">
        <f t="shared" si="1"/>
        <v>0</v>
      </c>
      <c r="I11" s="24">
        <v>20</v>
      </c>
      <c r="J11" s="24"/>
      <c r="K11" s="24">
        <f t="shared" si="2"/>
        <v>0</v>
      </c>
    </row>
    <row r="12" spans="1:11" ht="15" customHeight="1" x14ac:dyDescent="0.25">
      <c r="A12" s="9">
        <v>5</v>
      </c>
      <c r="B12" s="9" t="s">
        <v>33</v>
      </c>
      <c r="C12" s="9" t="s">
        <v>6</v>
      </c>
      <c r="D12" s="9">
        <v>7</v>
      </c>
      <c r="E12" s="13"/>
      <c r="F12" s="14">
        <f t="shared" si="0"/>
        <v>0</v>
      </c>
      <c r="G12" s="15">
        <v>0.05</v>
      </c>
      <c r="H12" s="14">
        <f t="shared" si="1"/>
        <v>0</v>
      </c>
      <c r="I12" s="28">
        <v>0</v>
      </c>
      <c r="J12" s="28">
        <f t="shared" si="3"/>
        <v>0</v>
      </c>
      <c r="K12" s="28">
        <f t="shared" si="2"/>
        <v>0</v>
      </c>
    </row>
    <row r="13" spans="1:11" ht="15" customHeight="1" x14ac:dyDescent="0.25">
      <c r="A13" s="9">
        <v>6</v>
      </c>
      <c r="B13" s="9" t="s">
        <v>34</v>
      </c>
      <c r="C13" s="9" t="s">
        <v>6</v>
      </c>
      <c r="D13" s="9">
        <v>20</v>
      </c>
      <c r="E13" s="13"/>
      <c r="F13" s="14">
        <f t="shared" si="0"/>
        <v>0</v>
      </c>
      <c r="G13" s="15">
        <v>0.05</v>
      </c>
      <c r="H13" s="14">
        <f t="shared" si="1"/>
        <v>0</v>
      </c>
      <c r="I13" s="28">
        <v>0</v>
      </c>
      <c r="J13" s="28">
        <f t="shared" si="3"/>
        <v>0</v>
      </c>
      <c r="K13" s="28">
        <f t="shared" si="2"/>
        <v>0</v>
      </c>
    </row>
    <row r="14" spans="1:11" ht="64.5" customHeight="1" x14ac:dyDescent="0.25">
      <c r="A14" s="9">
        <v>7</v>
      </c>
      <c r="B14" s="9" t="s">
        <v>10</v>
      </c>
      <c r="C14" s="9" t="s">
        <v>6</v>
      </c>
      <c r="D14" s="9">
        <v>155</v>
      </c>
      <c r="E14" s="13"/>
      <c r="F14" s="14">
        <f t="shared" si="0"/>
        <v>0</v>
      </c>
      <c r="G14" s="15">
        <v>0.05</v>
      </c>
      <c r="H14" s="14">
        <f t="shared" si="1"/>
        <v>0</v>
      </c>
      <c r="I14" s="24">
        <v>40</v>
      </c>
      <c r="J14" s="24"/>
      <c r="K14" s="24">
        <f t="shared" si="2"/>
        <v>0</v>
      </c>
    </row>
    <row r="15" spans="1:11" ht="15" customHeight="1" x14ac:dyDescent="0.25">
      <c r="A15" s="9">
        <v>8</v>
      </c>
      <c r="B15" s="9" t="s">
        <v>21</v>
      </c>
      <c r="C15" s="9" t="s">
        <v>6</v>
      </c>
      <c r="D15" s="9">
        <v>5</v>
      </c>
      <c r="E15" s="13"/>
      <c r="F15" s="14">
        <f t="shared" si="0"/>
        <v>0</v>
      </c>
      <c r="G15" s="15">
        <v>0.05</v>
      </c>
      <c r="H15" s="14">
        <f t="shared" si="1"/>
        <v>0</v>
      </c>
      <c r="I15" s="28">
        <v>0</v>
      </c>
      <c r="J15" s="28">
        <f t="shared" si="3"/>
        <v>0</v>
      </c>
      <c r="K15" s="28">
        <f t="shared" si="2"/>
        <v>0</v>
      </c>
    </row>
    <row r="16" spans="1:11" ht="15" customHeight="1" x14ac:dyDescent="0.25">
      <c r="A16" s="9">
        <v>9</v>
      </c>
      <c r="B16" s="9" t="s">
        <v>35</v>
      </c>
      <c r="C16" s="9" t="s">
        <v>6</v>
      </c>
      <c r="D16" s="9">
        <v>20</v>
      </c>
      <c r="E16" s="13"/>
      <c r="F16" s="14">
        <f t="shared" si="0"/>
        <v>0</v>
      </c>
      <c r="G16" s="15">
        <v>0.05</v>
      </c>
      <c r="H16" s="14">
        <f t="shared" si="1"/>
        <v>0</v>
      </c>
      <c r="I16" s="28">
        <v>0</v>
      </c>
      <c r="J16" s="28">
        <f t="shared" si="3"/>
        <v>0</v>
      </c>
      <c r="K16" s="28">
        <f t="shared" si="2"/>
        <v>0</v>
      </c>
    </row>
    <row r="17" spans="1:11" ht="15" customHeight="1" x14ac:dyDescent="0.25">
      <c r="A17" s="9">
        <v>10</v>
      </c>
      <c r="B17" s="9" t="s">
        <v>36</v>
      </c>
      <c r="C17" s="9" t="s">
        <v>6</v>
      </c>
      <c r="D17" s="9">
        <v>10</v>
      </c>
      <c r="E17" s="13"/>
      <c r="F17" s="14">
        <f t="shared" si="0"/>
        <v>0</v>
      </c>
      <c r="G17" s="15">
        <v>0.05</v>
      </c>
      <c r="H17" s="14">
        <f t="shared" si="1"/>
        <v>0</v>
      </c>
      <c r="I17" s="28">
        <v>0</v>
      </c>
      <c r="J17" s="28">
        <f t="shared" si="3"/>
        <v>0</v>
      </c>
      <c r="K17" s="28">
        <f t="shared" si="2"/>
        <v>0</v>
      </c>
    </row>
    <row r="18" spans="1:11" ht="15" customHeight="1" x14ac:dyDescent="0.25">
      <c r="A18" s="9">
        <v>11</v>
      </c>
      <c r="B18" s="9" t="s">
        <v>37</v>
      </c>
      <c r="C18" s="9" t="s">
        <v>6</v>
      </c>
      <c r="D18" s="9">
        <v>10</v>
      </c>
      <c r="E18" s="13"/>
      <c r="F18" s="14">
        <f t="shared" si="0"/>
        <v>0</v>
      </c>
      <c r="G18" s="15">
        <v>0.05</v>
      </c>
      <c r="H18" s="14">
        <f t="shared" si="1"/>
        <v>0</v>
      </c>
      <c r="I18" s="28">
        <v>0</v>
      </c>
      <c r="J18" s="28">
        <f t="shared" si="3"/>
        <v>0</v>
      </c>
      <c r="K18" s="28">
        <f t="shared" si="2"/>
        <v>0</v>
      </c>
    </row>
    <row r="19" spans="1:11" ht="15" customHeight="1" x14ac:dyDescent="0.25">
      <c r="A19" s="9">
        <v>12</v>
      </c>
      <c r="B19" s="9" t="s">
        <v>38</v>
      </c>
      <c r="C19" s="9" t="s">
        <v>6</v>
      </c>
      <c r="D19" s="9">
        <v>10</v>
      </c>
      <c r="E19" s="13"/>
      <c r="F19" s="14">
        <f t="shared" si="0"/>
        <v>0</v>
      </c>
      <c r="G19" s="15">
        <v>0.05</v>
      </c>
      <c r="H19" s="14">
        <f t="shared" si="1"/>
        <v>0</v>
      </c>
      <c r="I19" s="28">
        <v>0</v>
      </c>
      <c r="J19" s="28">
        <f t="shared" si="3"/>
        <v>0</v>
      </c>
      <c r="K19" s="28">
        <f t="shared" si="2"/>
        <v>0</v>
      </c>
    </row>
    <row r="20" spans="1:11" ht="47.25" customHeight="1" x14ac:dyDescent="0.25">
      <c r="A20" s="9">
        <v>13</v>
      </c>
      <c r="B20" s="9" t="s">
        <v>31</v>
      </c>
      <c r="C20" s="9" t="s">
        <v>6</v>
      </c>
      <c r="D20" s="9">
        <v>10</v>
      </c>
      <c r="E20" s="13"/>
      <c r="F20" s="14">
        <f t="shared" si="0"/>
        <v>0</v>
      </c>
      <c r="G20" s="15">
        <v>0.05</v>
      </c>
      <c r="H20" s="14">
        <f t="shared" si="1"/>
        <v>0</v>
      </c>
      <c r="I20" s="28">
        <v>0</v>
      </c>
      <c r="J20" s="28">
        <f t="shared" si="3"/>
        <v>0</v>
      </c>
      <c r="K20" s="28">
        <f t="shared" si="2"/>
        <v>0</v>
      </c>
    </row>
    <row r="21" spans="1:11" ht="20.25" customHeight="1" x14ac:dyDescent="0.25">
      <c r="A21" s="12"/>
      <c r="B21" s="11" t="s">
        <v>11</v>
      </c>
      <c r="C21" s="17"/>
      <c r="D21" s="17"/>
      <c r="E21" s="12"/>
      <c r="F21" s="21"/>
      <c r="G21" s="18"/>
      <c r="H21" s="21"/>
      <c r="I21" s="25"/>
      <c r="J21" s="25"/>
      <c r="K21" s="25"/>
    </row>
    <row r="22" spans="1:11" ht="15" customHeight="1" x14ac:dyDescent="0.25">
      <c r="A22" s="9">
        <v>14</v>
      </c>
      <c r="B22" s="9" t="s">
        <v>12</v>
      </c>
      <c r="C22" s="9" t="s">
        <v>6</v>
      </c>
      <c r="D22" s="9">
        <v>5</v>
      </c>
      <c r="E22" s="9"/>
      <c r="F22" s="14">
        <f t="shared" si="0"/>
        <v>0</v>
      </c>
      <c r="G22" s="15">
        <v>0.05</v>
      </c>
      <c r="H22" s="14">
        <f t="shared" si="1"/>
        <v>0</v>
      </c>
      <c r="I22" s="28">
        <v>0</v>
      </c>
      <c r="J22" s="28">
        <f t="shared" si="3"/>
        <v>0</v>
      </c>
      <c r="K22" s="28">
        <f t="shared" si="2"/>
        <v>0</v>
      </c>
    </row>
    <row r="23" spans="1:11" ht="33.75" customHeight="1" x14ac:dyDescent="0.25">
      <c r="A23" s="9">
        <v>15</v>
      </c>
      <c r="B23" s="9" t="s">
        <v>22</v>
      </c>
      <c r="C23" s="9" t="s">
        <v>6</v>
      </c>
      <c r="D23" s="9">
        <v>50</v>
      </c>
      <c r="E23" s="9"/>
      <c r="F23" s="14">
        <f t="shared" si="0"/>
        <v>0</v>
      </c>
      <c r="G23" s="15">
        <v>0.05</v>
      </c>
      <c r="H23" s="14">
        <f t="shared" si="1"/>
        <v>0</v>
      </c>
      <c r="I23" s="28">
        <v>0</v>
      </c>
      <c r="J23" s="28">
        <f t="shared" si="3"/>
        <v>0</v>
      </c>
      <c r="K23" s="28">
        <f t="shared" si="2"/>
        <v>0</v>
      </c>
    </row>
    <row r="24" spans="1:11" ht="15" customHeight="1" x14ac:dyDescent="0.25">
      <c r="A24" s="9">
        <v>16</v>
      </c>
      <c r="B24" s="9" t="s">
        <v>13</v>
      </c>
      <c r="C24" s="9" t="s">
        <v>6</v>
      </c>
      <c r="D24" s="9">
        <v>400</v>
      </c>
      <c r="E24" s="19"/>
      <c r="F24" s="14">
        <f t="shared" si="0"/>
        <v>0</v>
      </c>
      <c r="G24" s="15">
        <v>0.05</v>
      </c>
      <c r="H24" s="14">
        <f t="shared" si="1"/>
        <v>0</v>
      </c>
      <c r="I24" s="24">
        <v>100</v>
      </c>
      <c r="J24" s="24"/>
      <c r="K24" s="24">
        <f t="shared" si="2"/>
        <v>0</v>
      </c>
    </row>
    <row r="25" spans="1:11" ht="15" customHeight="1" x14ac:dyDescent="0.25">
      <c r="A25" s="9">
        <v>17</v>
      </c>
      <c r="B25" s="9" t="s">
        <v>14</v>
      </c>
      <c r="C25" s="9" t="s">
        <v>6</v>
      </c>
      <c r="D25" s="9">
        <v>20</v>
      </c>
      <c r="E25" s="19"/>
      <c r="F25" s="14">
        <f t="shared" si="0"/>
        <v>0</v>
      </c>
      <c r="G25" s="15">
        <v>0.05</v>
      </c>
      <c r="H25" s="14">
        <f t="shared" si="1"/>
        <v>0</v>
      </c>
      <c r="I25" s="28">
        <v>0</v>
      </c>
      <c r="J25" s="28">
        <f t="shared" si="3"/>
        <v>0</v>
      </c>
      <c r="K25" s="28">
        <f t="shared" si="2"/>
        <v>0</v>
      </c>
    </row>
    <row r="26" spans="1:11" ht="42" customHeight="1" x14ac:dyDescent="0.25">
      <c r="A26" s="9">
        <v>18</v>
      </c>
      <c r="B26" s="9" t="s">
        <v>40</v>
      </c>
      <c r="C26" s="9" t="s">
        <v>6</v>
      </c>
      <c r="D26" s="9">
        <v>2000</v>
      </c>
      <c r="E26" s="9"/>
      <c r="F26" s="14">
        <f t="shared" si="0"/>
        <v>0</v>
      </c>
      <c r="G26" s="15">
        <v>0.05</v>
      </c>
      <c r="H26" s="14">
        <f t="shared" si="1"/>
        <v>0</v>
      </c>
      <c r="I26" s="24">
        <v>450</v>
      </c>
      <c r="J26" s="24"/>
      <c r="K26" s="24">
        <f t="shared" si="2"/>
        <v>0</v>
      </c>
    </row>
    <row r="27" spans="1:11" ht="32.25" customHeight="1" x14ac:dyDescent="0.25">
      <c r="A27" s="9">
        <v>19</v>
      </c>
      <c r="B27" s="9" t="s">
        <v>41</v>
      </c>
      <c r="C27" s="9" t="s">
        <v>6</v>
      </c>
      <c r="D27" s="9">
        <v>700</v>
      </c>
      <c r="E27" s="9"/>
      <c r="F27" s="14">
        <f t="shared" si="0"/>
        <v>0</v>
      </c>
      <c r="G27" s="15">
        <v>0.05</v>
      </c>
      <c r="H27" s="14">
        <f t="shared" si="1"/>
        <v>0</v>
      </c>
      <c r="I27" s="24">
        <v>150</v>
      </c>
      <c r="J27" s="24"/>
      <c r="K27" s="24">
        <f t="shared" si="2"/>
        <v>0</v>
      </c>
    </row>
    <row r="28" spans="1:11" ht="15" customHeight="1" x14ac:dyDescent="0.25">
      <c r="A28" s="9">
        <v>20</v>
      </c>
      <c r="B28" s="9" t="s">
        <v>15</v>
      </c>
      <c r="C28" s="9" t="s">
        <v>6</v>
      </c>
      <c r="D28" s="9">
        <v>50</v>
      </c>
      <c r="E28" s="19"/>
      <c r="F28" s="14">
        <f t="shared" si="0"/>
        <v>0</v>
      </c>
      <c r="G28" s="15">
        <v>0.05</v>
      </c>
      <c r="H28" s="14">
        <f t="shared" si="1"/>
        <v>0</v>
      </c>
      <c r="I28" s="28">
        <v>0</v>
      </c>
      <c r="J28" s="28">
        <f t="shared" si="3"/>
        <v>0</v>
      </c>
      <c r="K28" s="28">
        <f t="shared" si="2"/>
        <v>0</v>
      </c>
    </row>
    <row r="29" spans="1:11" ht="15" customHeight="1" x14ac:dyDescent="0.25">
      <c r="A29" s="9">
        <v>21</v>
      </c>
      <c r="B29" s="9" t="s">
        <v>39</v>
      </c>
      <c r="C29" s="9" t="s">
        <v>6</v>
      </c>
      <c r="D29" s="9">
        <v>5</v>
      </c>
      <c r="E29" s="19"/>
      <c r="F29" s="14">
        <f t="shared" si="0"/>
        <v>0</v>
      </c>
      <c r="G29" s="15">
        <v>0.05</v>
      </c>
      <c r="H29" s="14">
        <f t="shared" si="1"/>
        <v>0</v>
      </c>
      <c r="I29" s="28">
        <v>0</v>
      </c>
      <c r="J29" s="28">
        <f t="shared" si="3"/>
        <v>0</v>
      </c>
      <c r="K29" s="28">
        <f t="shared" si="2"/>
        <v>0</v>
      </c>
    </row>
    <row r="30" spans="1:11" ht="45.75" customHeight="1" x14ac:dyDescent="0.25">
      <c r="A30" s="9">
        <v>22</v>
      </c>
      <c r="B30" s="9" t="s">
        <v>16</v>
      </c>
      <c r="C30" s="9" t="s">
        <v>6</v>
      </c>
      <c r="D30" s="9">
        <v>10</v>
      </c>
      <c r="E30" s="19"/>
      <c r="F30" s="14">
        <f t="shared" si="0"/>
        <v>0</v>
      </c>
      <c r="G30" s="15">
        <v>0.05</v>
      </c>
      <c r="H30" s="14">
        <f t="shared" si="1"/>
        <v>0</v>
      </c>
      <c r="I30" s="28">
        <v>0</v>
      </c>
      <c r="J30" s="28">
        <f t="shared" si="3"/>
        <v>0</v>
      </c>
      <c r="K30" s="28">
        <f t="shared" si="2"/>
        <v>0</v>
      </c>
    </row>
    <row r="31" spans="1:11" ht="62.25" customHeight="1" x14ac:dyDescent="0.25">
      <c r="A31" s="9">
        <v>23</v>
      </c>
      <c r="B31" s="9" t="s">
        <v>42</v>
      </c>
      <c r="C31" s="9" t="s">
        <v>6</v>
      </c>
      <c r="D31" s="9">
        <v>370</v>
      </c>
      <c r="E31" s="9"/>
      <c r="F31" s="14">
        <f t="shared" si="0"/>
        <v>0</v>
      </c>
      <c r="G31" s="15">
        <v>0.05</v>
      </c>
      <c r="H31" s="14">
        <f t="shared" si="1"/>
        <v>0</v>
      </c>
      <c r="I31" s="24">
        <v>50</v>
      </c>
      <c r="J31" s="24"/>
      <c r="K31" s="24">
        <f t="shared" si="2"/>
        <v>0</v>
      </c>
    </row>
    <row r="32" spans="1:11" ht="15" customHeight="1" x14ac:dyDescent="0.25">
      <c r="A32" s="9">
        <v>24</v>
      </c>
      <c r="B32" s="9" t="s">
        <v>17</v>
      </c>
      <c r="C32" s="9" t="s">
        <v>18</v>
      </c>
      <c r="D32" s="9">
        <v>5</v>
      </c>
      <c r="E32" s="9"/>
      <c r="F32" s="14">
        <f t="shared" si="0"/>
        <v>0</v>
      </c>
      <c r="G32" s="15">
        <v>0.05</v>
      </c>
      <c r="H32" s="14">
        <f t="shared" si="1"/>
        <v>0</v>
      </c>
      <c r="I32" s="28">
        <v>0</v>
      </c>
      <c r="J32" s="28">
        <f t="shared" si="3"/>
        <v>0</v>
      </c>
      <c r="K32" s="28">
        <f t="shared" si="2"/>
        <v>0</v>
      </c>
    </row>
    <row r="33" spans="1:11" ht="15" customHeight="1" x14ac:dyDescent="0.25">
      <c r="A33" s="9">
        <v>25</v>
      </c>
      <c r="B33" s="9" t="s">
        <v>19</v>
      </c>
      <c r="C33" s="9" t="s">
        <v>6</v>
      </c>
      <c r="D33" s="9">
        <v>5</v>
      </c>
      <c r="E33" s="9"/>
      <c r="F33" s="14">
        <f t="shared" si="0"/>
        <v>0</v>
      </c>
      <c r="G33" s="15">
        <v>0.05</v>
      </c>
      <c r="H33" s="14">
        <f t="shared" si="1"/>
        <v>0</v>
      </c>
      <c r="I33" s="28">
        <v>0</v>
      </c>
      <c r="J33" s="28">
        <f t="shared" si="3"/>
        <v>0</v>
      </c>
      <c r="K33" s="28">
        <f t="shared" si="2"/>
        <v>0</v>
      </c>
    </row>
    <row r="34" spans="1:11" ht="15" customHeight="1" x14ac:dyDescent="0.25">
      <c r="A34" s="26" t="s">
        <v>20</v>
      </c>
      <c r="B34" s="27"/>
      <c r="C34" s="27"/>
      <c r="D34" s="27"/>
      <c r="E34" s="27"/>
      <c r="F34" s="23">
        <f>SUM(F8:F33)</f>
        <v>0</v>
      </c>
      <c r="G34" s="20" t="s">
        <v>26</v>
      </c>
      <c r="H34" s="23">
        <f>SUM(H8:H33)</f>
        <v>0</v>
      </c>
      <c r="I34" s="24" t="s">
        <v>48</v>
      </c>
      <c r="J34" s="22"/>
      <c r="K34" s="22">
        <f>SUM(K8:K33)</f>
        <v>0</v>
      </c>
    </row>
    <row r="35" spans="1:11" ht="15" customHeight="1" x14ac:dyDescent="0.25">
      <c r="A35" s="4"/>
      <c r="B35" s="4"/>
      <c r="C35" s="4"/>
      <c r="D35" s="4"/>
      <c r="E35" s="4"/>
      <c r="F35" s="4"/>
      <c r="G35" s="4"/>
      <c r="H35" s="4"/>
    </row>
    <row r="36" spans="1:11" ht="96" customHeight="1" x14ac:dyDescent="0.25">
      <c r="A36" s="5" t="s">
        <v>27</v>
      </c>
      <c r="B36" s="6"/>
      <c r="C36" s="6"/>
      <c r="D36" s="6"/>
      <c r="E36" s="6"/>
      <c r="F36" s="6"/>
      <c r="G36" s="6"/>
      <c r="H36" s="6"/>
    </row>
    <row r="37" spans="1:11" ht="37.9" customHeight="1" x14ac:dyDescent="0.25">
      <c r="A37"/>
      <c r="B37"/>
      <c r="C37"/>
      <c r="D37"/>
      <c r="E37"/>
      <c r="F37" s="3"/>
      <c r="G37"/>
      <c r="H37"/>
    </row>
    <row r="38" spans="1:11" ht="34.15" customHeight="1" x14ac:dyDescent="0.25">
      <c r="A38"/>
      <c r="B38"/>
      <c r="C38"/>
      <c r="D38"/>
      <c r="E38" s="5" t="s">
        <v>28</v>
      </c>
      <c r="F38" s="5"/>
      <c r="G38" s="5"/>
      <c r="H38" s="5"/>
    </row>
  </sheetData>
  <mergeCells count="8">
    <mergeCell ref="I5:K5"/>
    <mergeCell ref="A34:E34"/>
    <mergeCell ref="A2:K2"/>
    <mergeCell ref="A36:H36"/>
    <mergeCell ref="E38:H38"/>
    <mergeCell ref="F1:H1"/>
    <mergeCell ref="A3:H3"/>
    <mergeCell ref="A4:H4"/>
  </mergeCells>
  <pageMargins left="0.42708333333333331" right="0.15625" top="0.46875" bottom="0.75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Wójcik</dc:creator>
  <cp:lastModifiedBy>Anna Markowska</cp:lastModifiedBy>
  <dcterms:created xsi:type="dcterms:W3CDTF">2023-03-17T10:53:34Z</dcterms:created>
  <dcterms:modified xsi:type="dcterms:W3CDTF">2026-08-18T11:23:10Z</dcterms:modified>
</cp:coreProperties>
</file>