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JEDNOSTKI\inspektorat\2026_gaz\SWZ\"/>
    </mc:Choice>
  </mc:AlternateContent>
  <xr:revisionPtr revIDLastSave="0" documentId="13_ncr:1_{896FED9D-729F-4329-A6F6-44629E501E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cenow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7" i="1"/>
  <c r="O14" i="1" l="1"/>
</calcChain>
</file>

<file path=xl/sharedStrings.xml><?xml version="1.0" encoding="utf-8"?>
<sst xmlns="http://schemas.openxmlformats.org/spreadsheetml/2006/main" count="47" uniqueCount="33">
  <si>
    <t>LP</t>
  </si>
  <si>
    <t>Dane NABYWCY/ODBIORCY</t>
  </si>
  <si>
    <t>NIP Nabywcy</t>
  </si>
  <si>
    <t>Adres Obiektu</t>
  </si>
  <si>
    <t>Nr gazomierza</t>
  </si>
  <si>
    <t>Nr PPG</t>
  </si>
  <si>
    <t>Miejscowość/Ulica/Nr</t>
  </si>
  <si>
    <t>Kod</t>
  </si>
  <si>
    <t>Poczta</t>
  </si>
  <si>
    <t>588-183-88-39</t>
  </si>
  <si>
    <t xml:space="preserve">Powiatowy Inspektrat Nadzoru Budowalnego w Wejherowie </t>
  </si>
  <si>
    <t>84-200</t>
  </si>
  <si>
    <t>Wejherowo</t>
  </si>
  <si>
    <t>Sobieskiego 304</t>
  </si>
  <si>
    <t>8018590365500027050298</t>
  </si>
  <si>
    <t>00695523</t>
  </si>
  <si>
    <t>01540520</t>
  </si>
  <si>
    <t>8018590365500027049902</t>
  </si>
  <si>
    <t xml:space="preserve">grupa taryfowa </t>
  </si>
  <si>
    <t>paliwo gazowe - BW-4</t>
  </si>
  <si>
    <t>dystrybucja stała 
W-4 GD</t>
  </si>
  <si>
    <t>dystrybucja zmienna 
W-4 GD</t>
  </si>
  <si>
    <t xml:space="preserve">opłata handlowa </t>
  </si>
  <si>
    <t>paliwo gazowe - BW-3 12T</t>
  </si>
  <si>
    <t>dystrybucja stała 
W-3 6_GD</t>
  </si>
  <si>
    <t>dystrybucja zmienna 
W-3 6_GD</t>
  </si>
  <si>
    <t xml:space="preserve">jednostka miary </t>
  </si>
  <si>
    <t>kWh</t>
  </si>
  <si>
    <t>m-c</t>
  </si>
  <si>
    <t>cena jednostkowa brutto
(zł)</t>
  </si>
  <si>
    <t>wartość
(kol. 12Xkol13)</t>
  </si>
  <si>
    <t xml:space="preserve">Razem - cena oferty </t>
  </si>
  <si>
    <t xml:space="preserve">szacowana ilość w okresie trwania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</si>
</sst>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1" fillId="2" borderId="9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2" xfId="0" quotePrefix="1" applyFont="1" applyBorder="1" applyAlignment="1">
      <alignment horizontal="center" vertical="center" textRotation="90"/>
    </xf>
    <xf numFmtId="0" fontId="1" fillId="0" borderId="10" xfId="0" quotePrefix="1" applyFont="1" applyBorder="1" applyAlignment="1">
      <alignment horizontal="center" vertical="center" textRotation="90"/>
    </xf>
    <xf numFmtId="0" fontId="1" fillId="0" borderId="5" xfId="0" quotePrefix="1" applyFont="1" applyBorder="1" applyAlignment="1">
      <alignment horizontal="center" vertical="center" textRotation="90"/>
    </xf>
    <xf numFmtId="1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zoomScale="80" zoomScaleNormal="80" workbookViewId="0">
      <selection activeCell="M9" sqref="M9"/>
    </sheetView>
  </sheetViews>
  <sheetFormatPr defaultColWidth="8.88671875" defaultRowHeight="13.8" x14ac:dyDescent="0.3"/>
  <cols>
    <col min="1" max="1" width="5.6640625" style="2" customWidth="1"/>
    <col min="2" max="2" width="12.5546875" style="2" customWidth="1"/>
    <col min="3" max="3" width="8.21875" style="2" customWidth="1"/>
    <col min="4" max="4" width="2.88671875" style="2" customWidth="1"/>
    <col min="5" max="6" width="8.88671875" style="2"/>
    <col min="7" max="7" width="6" style="2" customWidth="1"/>
    <col min="8" max="8" width="5.6640625" style="2" customWidth="1"/>
    <col min="9" max="9" width="9.6640625" style="2" customWidth="1"/>
    <col min="10" max="10" width="23.5546875" style="2" customWidth="1"/>
    <col min="11" max="11" width="10.44140625" style="2" customWidth="1"/>
    <col min="12" max="12" width="6" style="11" customWidth="1"/>
    <col min="13" max="13" width="11.33203125" style="11" customWidth="1"/>
    <col min="14" max="14" width="8.6640625" style="2" customWidth="1"/>
    <col min="15" max="15" width="10.6640625" style="2" customWidth="1"/>
    <col min="16" max="16" width="10.88671875" style="2" customWidth="1"/>
    <col min="17" max="16384" width="8.88671875" style="2"/>
  </cols>
  <sheetData>
    <row r="1" spans="1:35" x14ac:dyDescent="0.3">
      <c r="A1" s="28" t="s">
        <v>0</v>
      </c>
      <c r="B1" s="28" t="s">
        <v>1</v>
      </c>
      <c r="C1" s="24" t="s">
        <v>2</v>
      </c>
      <c r="D1" s="25"/>
      <c r="E1" s="28" t="s">
        <v>3</v>
      </c>
      <c r="F1" s="28"/>
      <c r="G1" s="28"/>
      <c r="H1" s="28"/>
      <c r="I1" s="28" t="s">
        <v>4</v>
      </c>
      <c r="J1" s="28" t="s">
        <v>5</v>
      </c>
      <c r="K1" s="28" t="s">
        <v>18</v>
      </c>
      <c r="L1" s="30" t="s">
        <v>26</v>
      </c>
      <c r="M1" s="29" t="s">
        <v>32</v>
      </c>
      <c r="N1" s="34" t="s">
        <v>29</v>
      </c>
      <c r="O1" s="34" t="s">
        <v>30</v>
      </c>
    </row>
    <row r="2" spans="1:35" ht="58.2" customHeight="1" x14ac:dyDescent="0.3">
      <c r="A2" s="28"/>
      <c r="B2" s="28"/>
      <c r="C2" s="26"/>
      <c r="D2" s="27"/>
      <c r="E2" s="28" t="s">
        <v>6</v>
      </c>
      <c r="F2" s="28"/>
      <c r="G2" s="8" t="s">
        <v>7</v>
      </c>
      <c r="H2" s="8" t="s">
        <v>8</v>
      </c>
      <c r="I2" s="28"/>
      <c r="J2" s="28"/>
      <c r="K2" s="28"/>
      <c r="L2" s="30"/>
      <c r="M2" s="29"/>
      <c r="N2" s="36"/>
      <c r="O2" s="36"/>
    </row>
    <row r="3" spans="1:35" ht="27.6" customHeight="1" x14ac:dyDescent="0.3">
      <c r="A3" s="12">
        <v>1</v>
      </c>
      <c r="B3" s="12">
        <v>2</v>
      </c>
      <c r="C3" s="12">
        <v>3</v>
      </c>
      <c r="D3" s="12"/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3">
        <v>11</v>
      </c>
      <c r="M3" s="13">
        <v>12</v>
      </c>
      <c r="N3" s="12">
        <v>13</v>
      </c>
      <c r="O3" s="12">
        <v>14</v>
      </c>
    </row>
    <row r="4" spans="1:35" s="4" customFormat="1" ht="41.4" x14ac:dyDescent="0.3">
      <c r="A4" s="31">
        <v>1</v>
      </c>
      <c r="B4" s="34" t="s">
        <v>10</v>
      </c>
      <c r="C4" s="37" t="s">
        <v>9</v>
      </c>
      <c r="D4" s="38"/>
      <c r="E4" s="43" t="s">
        <v>12</v>
      </c>
      <c r="F4" s="43" t="s">
        <v>13</v>
      </c>
      <c r="G4" s="43" t="s">
        <v>11</v>
      </c>
      <c r="H4" s="43" t="s">
        <v>12</v>
      </c>
      <c r="I4" s="48" t="s">
        <v>16</v>
      </c>
      <c r="J4" s="51" t="s">
        <v>14</v>
      </c>
      <c r="K4" s="3" t="s">
        <v>19</v>
      </c>
      <c r="L4" s="10" t="s">
        <v>27</v>
      </c>
      <c r="M4" s="14">
        <v>358802</v>
      </c>
      <c r="N4" s="15"/>
      <c r="O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5"/>
    </row>
    <row r="5" spans="1:35" s="1" customFormat="1" ht="25.8" customHeight="1" x14ac:dyDescent="0.3">
      <c r="A5" s="32"/>
      <c r="B5" s="35"/>
      <c r="C5" s="39"/>
      <c r="D5" s="40"/>
      <c r="E5" s="44"/>
      <c r="F5" s="44"/>
      <c r="G5" s="44"/>
      <c r="H5" s="44"/>
      <c r="I5" s="49"/>
      <c r="J5" s="51"/>
      <c r="K5" s="3" t="s">
        <v>22</v>
      </c>
      <c r="L5" s="10" t="s">
        <v>28</v>
      </c>
      <c r="M5" s="17">
        <v>24</v>
      </c>
      <c r="N5" s="16"/>
      <c r="O5" s="16"/>
    </row>
    <row r="6" spans="1:35" s="1" customFormat="1" ht="41.4" x14ac:dyDescent="0.3">
      <c r="A6" s="32"/>
      <c r="B6" s="35"/>
      <c r="C6" s="39"/>
      <c r="D6" s="40"/>
      <c r="E6" s="44"/>
      <c r="F6" s="44"/>
      <c r="G6" s="44"/>
      <c r="H6" s="44"/>
      <c r="I6" s="49"/>
      <c r="J6" s="51"/>
      <c r="K6" s="3" t="s">
        <v>20</v>
      </c>
      <c r="L6" s="10" t="s">
        <v>28</v>
      </c>
      <c r="M6" s="17">
        <v>24</v>
      </c>
      <c r="N6" s="16"/>
      <c r="O6" s="16"/>
    </row>
    <row r="7" spans="1:35" s="1" customFormat="1" ht="41.4" x14ac:dyDescent="0.3">
      <c r="A7" s="33"/>
      <c r="B7" s="36"/>
      <c r="C7" s="41"/>
      <c r="D7" s="42"/>
      <c r="E7" s="45"/>
      <c r="F7" s="45"/>
      <c r="G7" s="45"/>
      <c r="H7" s="45"/>
      <c r="I7" s="50"/>
      <c r="J7" s="51"/>
      <c r="K7" s="3" t="s">
        <v>21</v>
      </c>
      <c r="L7" s="10" t="s">
        <v>27</v>
      </c>
      <c r="M7" s="18">
        <f>M4</f>
        <v>358802</v>
      </c>
      <c r="N7" s="15"/>
      <c r="O7" s="16"/>
      <c r="P7" s="6"/>
    </row>
    <row r="8" spans="1:35" ht="41.4" x14ac:dyDescent="0.3">
      <c r="A8" s="31">
        <v>2</v>
      </c>
      <c r="B8" s="34" t="s">
        <v>10</v>
      </c>
      <c r="C8" s="37" t="s">
        <v>9</v>
      </c>
      <c r="D8" s="38"/>
      <c r="E8" s="43" t="s">
        <v>12</v>
      </c>
      <c r="F8" s="43" t="s">
        <v>13</v>
      </c>
      <c r="G8" s="43" t="s">
        <v>11</v>
      </c>
      <c r="H8" s="43" t="s">
        <v>12</v>
      </c>
      <c r="I8" s="48" t="s">
        <v>15</v>
      </c>
      <c r="J8" s="52" t="s">
        <v>17</v>
      </c>
      <c r="K8" s="3" t="s">
        <v>23</v>
      </c>
      <c r="L8" s="10" t="s">
        <v>27</v>
      </c>
      <c r="M8" s="19">
        <v>169396</v>
      </c>
      <c r="N8" s="20"/>
      <c r="O8" s="16"/>
      <c r="P8" s="7"/>
    </row>
    <row r="9" spans="1:35" ht="27.6" x14ac:dyDescent="0.3">
      <c r="A9" s="32"/>
      <c r="B9" s="35"/>
      <c r="C9" s="39"/>
      <c r="D9" s="40"/>
      <c r="E9" s="44"/>
      <c r="F9" s="44"/>
      <c r="G9" s="44"/>
      <c r="H9" s="44"/>
      <c r="I9" s="49"/>
      <c r="J9" s="52"/>
      <c r="K9" s="3" t="s">
        <v>22</v>
      </c>
      <c r="L9" s="10" t="s">
        <v>28</v>
      </c>
      <c r="M9" s="21">
        <v>24</v>
      </c>
      <c r="N9" s="22"/>
      <c r="O9" s="16"/>
    </row>
    <row r="10" spans="1:35" ht="41.4" x14ac:dyDescent="0.3">
      <c r="A10" s="32"/>
      <c r="B10" s="35"/>
      <c r="C10" s="39"/>
      <c r="D10" s="40"/>
      <c r="E10" s="44"/>
      <c r="F10" s="44"/>
      <c r="G10" s="44"/>
      <c r="H10" s="44"/>
      <c r="I10" s="49"/>
      <c r="J10" s="52"/>
      <c r="K10" s="3" t="s">
        <v>24</v>
      </c>
      <c r="L10" s="10" t="s">
        <v>28</v>
      </c>
      <c r="M10" s="23">
        <v>24</v>
      </c>
      <c r="N10" s="22"/>
      <c r="O10" s="16"/>
    </row>
    <row r="11" spans="1:35" ht="41.4" x14ac:dyDescent="0.3">
      <c r="A11" s="33"/>
      <c r="B11" s="36"/>
      <c r="C11" s="41"/>
      <c r="D11" s="42"/>
      <c r="E11" s="45"/>
      <c r="F11" s="45"/>
      <c r="G11" s="45"/>
      <c r="H11" s="45"/>
      <c r="I11" s="50"/>
      <c r="J11" s="52"/>
      <c r="K11" s="3" t="s">
        <v>25</v>
      </c>
      <c r="L11" s="10" t="s">
        <v>27</v>
      </c>
      <c r="M11" s="14">
        <f>M8</f>
        <v>169396</v>
      </c>
      <c r="N11" s="22"/>
      <c r="O11" s="16"/>
    </row>
    <row r="13" spans="1:35" ht="14.4" thickBot="1" x14ac:dyDescent="0.35"/>
    <row r="14" spans="1:35" ht="14.4" thickBot="1" x14ac:dyDescent="0.35">
      <c r="M14" s="46" t="s">
        <v>31</v>
      </c>
      <c r="N14" s="47"/>
      <c r="O14" s="9">
        <f>SUM(O4:O13)</f>
        <v>0</v>
      </c>
    </row>
  </sheetData>
  <mergeCells count="31">
    <mergeCell ref="M14:N14"/>
    <mergeCell ref="G8:G11"/>
    <mergeCell ref="H8:H11"/>
    <mergeCell ref="I8:I11"/>
    <mergeCell ref="O1:O2"/>
    <mergeCell ref="N1:N2"/>
    <mergeCell ref="J4:J7"/>
    <mergeCell ref="J8:J11"/>
    <mergeCell ref="G4:G7"/>
    <mergeCell ref="H4:H7"/>
    <mergeCell ref="I4:I7"/>
    <mergeCell ref="A4:A7"/>
    <mergeCell ref="B4:B7"/>
    <mergeCell ref="C4:D7"/>
    <mergeCell ref="E4:E7"/>
    <mergeCell ref="F4:F7"/>
    <mergeCell ref="A8:A11"/>
    <mergeCell ref="B8:B11"/>
    <mergeCell ref="C8:D11"/>
    <mergeCell ref="E8:E11"/>
    <mergeCell ref="F8:F11"/>
    <mergeCell ref="C1:D2"/>
    <mergeCell ref="A1:A2"/>
    <mergeCell ref="B1:B2"/>
    <mergeCell ref="E1:H1"/>
    <mergeCell ref="M1:M2"/>
    <mergeCell ref="E2:F2"/>
    <mergeCell ref="K1:K2"/>
    <mergeCell ref="I1:I2"/>
    <mergeCell ref="J1:J2"/>
    <mergeCell ref="L1:L2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headerFooter>
    <oddHeader xml:space="preserve">&amp;CFormularz cenowy na kompleksową dostawę gazu ziemnego wysokometanowego 
dla Powiatowego Inspektoratu Nadzoru Budowlanego w Wejherowie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Iwona Styn</cp:lastModifiedBy>
  <cp:lastPrinted>2026-08-20T06:36:34Z</cp:lastPrinted>
  <dcterms:created xsi:type="dcterms:W3CDTF">2015-06-05T18:17:20Z</dcterms:created>
  <dcterms:modified xsi:type="dcterms:W3CDTF">2026-08-20T08:04:10Z</dcterms:modified>
</cp:coreProperties>
</file>