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C331FC91-8E51-415D-914C-5201BB09E618}" xr6:coauthVersionLast="47" xr6:coauthVersionMax="47" xr10:uidLastSave="{00000000-0000-0000-0000-000000000000}"/>
  <bookViews>
    <workbookView xWindow="1170" yWindow="690" windowWidth="19230" windowHeight="15510" xr2:uid="{76339C79-E29F-497C-9D14-B7F319DEEE65}"/>
  </bookViews>
  <sheets>
    <sheet name="Arkusz1" sheetId="1" r:id="rId1"/>
  </sheets>
  <definedNames>
    <definedName name="_xlnm.Print_Area" localSheetId="0">Arkusz1!$A$1:$I$8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10" i="1"/>
  <c r="I10" i="1" s="1"/>
  <c r="H9" i="1"/>
  <c r="G9" i="1"/>
  <c r="I9" i="1" s="1"/>
  <c r="H8" i="1"/>
  <c r="G8" i="1"/>
  <c r="I8" i="1" s="1"/>
  <c r="H7" i="1"/>
  <c r="G7" i="1"/>
  <c r="I7" i="1" s="1"/>
  <c r="I6" i="1"/>
  <c r="H6" i="1"/>
  <c r="G6" i="1"/>
  <c r="H5" i="1"/>
  <c r="G5" i="1"/>
  <c r="I5" i="1" s="1"/>
  <c r="H4" i="1"/>
  <c r="G4" i="1"/>
  <c r="I4" i="1" s="1"/>
  <c r="H3" i="1"/>
  <c r="G3" i="1"/>
  <c r="I3" i="1" s="1"/>
  <c r="H2" i="1"/>
  <c r="H11" i="1" s="1"/>
  <c r="G2" i="1"/>
  <c r="I2" i="1" s="1"/>
  <c r="I11" i="1" l="1"/>
</calcChain>
</file>

<file path=xl/sharedStrings.xml><?xml version="1.0" encoding="utf-8"?>
<sst xmlns="http://schemas.openxmlformats.org/spreadsheetml/2006/main" count="28" uniqueCount="20">
  <si>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</si>
  <si>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</si>
  <si>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</si>
  <si>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</si>
  <si>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</si>
  <si>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</si>
  <si>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</si>
  <si>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</si>
  <si>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</si>
  <si>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OP</t>
  </si>
  <si>
    <t>RAZEM</t>
  </si>
  <si>
    <t>ENOXAPARINE 40MG/0,4*10AMP</t>
  </si>
  <si>
    <t>ENOXAPARINE 60MG/0,6*10AMP</t>
  </si>
  <si>
    <t>ENOXAPARINE 80MG/0,8*10AMP</t>
  </si>
  <si>
    <t>ENOXAPARINE 100MG/1*10AMP</t>
  </si>
  <si>
    <t>ENOXAPARINE 20MG/0,2*10AMP</t>
  </si>
  <si>
    <t>ENOXAPARINE 0,3G/3ML*1FIOLKA (wraz z zestawem do podania 1 Minispike + 10 strzykawek tuberkulinowych a 1 ml)</t>
  </si>
  <si>
    <t xml:space="preserve">Natrii valproas 166,76mg + acidum valproicum 72,61mg granulat o przedłuzonym uwalnianiu x 30 saszetek </t>
  </si>
  <si>
    <t xml:space="preserve">Natrii valproas 333,30mg + acidum valproicum 145,14mg granulat o przedłuzonym uwalnianiu x 30 saszetek </t>
  </si>
  <si>
    <t>Natrii Valproas 288,2mg/5ml syrop 150ml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</si>
</sst>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11"/>
  <sheetViews>
    <sheetView tabSelected="1" workbookViewId="0">
      <selection activeCell="J8" sqref="J8"/>
    </sheetView>
  </sheetViews>
  <sheetFormatPr defaultColWidth="9.140625" defaultRowHeight="11.25" x14ac:dyDescent="0.25"/>
  <cols>
    <col min="1" max="1" width="3.85546875" style="10" customWidth="1"/>
    <col min="2" max="2" width="35.7109375" style="3" customWidth="1"/>
    <col min="3" max="3" width="5" style="10" customWidth="1"/>
    <col min="4" max="4" width="4.7109375" style="10" customWidth="1"/>
    <col min="5" max="5" width="6.7109375" style="3" customWidth="1"/>
    <col min="6" max="6" width="6.42578125" style="3" customWidth="1"/>
    <col min="7" max="7" width="6.7109375" style="3" customWidth="1"/>
    <col min="8" max="9" width="8.7109375" style="3" customWidth="1"/>
    <col min="10" max="16384" width="9.140625" style="3"/>
  </cols>
  <sheetData>
    <row r="1" spans="1:9" ht="93" x14ac:dyDescent="0.25">
      <c r="A1" s="1" t="s">
        <v>0</v>
      </c>
      <c r="B1" s="1" t="s">
        <v>1</v>
      </c>
      <c r="C1" s="1" t="s">
        <v>2</v>
      </c>
      <c r="D1" s="1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25">
      <c r="A2" s="4">
        <v>1</v>
      </c>
      <c r="B2" s="5" t="s">
        <v>11</v>
      </c>
      <c r="C2" s="5" t="s">
        <v>9</v>
      </c>
      <c r="D2" s="12">
        <v>800</v>
      </c>
      <c r="E2" s="6"/>
      <c r="F2" s="7">
        <v>0.08</v>
      </c>
      <c r="G2" s="6">
        <f t="shared" ref="G2:G10" si="0">ROUND(E2*(1+F2),2)</f>
        <v>0</v>
      </c>
      <c r="H2" s="6">
        <f t="shared" ref="H2:H10" si="1">ROUND(D2*E2,2)</f>
        <v>0</v>
      </c>
      <c r="I2" s="6">
        <f t="shared" ref="I2:I10" si="2">ROUND(D2*G2,2)</f>
        <v>0</v>
      </c>
    </row>
    <row r="3" spans="1:9" x14ac:dyDescent="0.25">
      <c r="A3" s="4">
        <v>2</v>
      </c>
      <c r="B3" s="5" t="s">
        <v>12</v>
      </c>
      <c r="C3" s="5" t="s">
        <v>9</v>
      </c>
      <c r="D3" s="12">
        <v>100</v>
      </c>
      <c r="E3" s="6"/>
      <c r="F3" s="7">
        <v>0.08</v>
      </c>
      <c r="G3" s="6">
        <f t="shared" si="0"/>
        <v>0</v>
      </c>
      <c r="H3" s="6">
        <f t="shared" si="1"/>
        <v>0</v>
      </c>
      <c r="I3" s="6">
        <f t="shared" si="2"/>
        <v>0</v>
      </c>
    </row>
    <row r="4" spans="1:9" x14ac:dyDescent="0.25">
      <c r="A4" s="4">
        <v>3</v>
      </c>
      <c r="B4" s="5" t="s">
        <v>13</v>
      </c>
      <c r="C4" s="5" t="s">
        <v>9</v>
      </c>
      <c r="D4" s="12">
        <v>50</v>
      </c>
      <c r="E4" s="6"/>
      <c r="F4" s="7">
        <v>0.08</v>
      </c>
      <c r="G4" s="6">
        <f t="shared" si="0"/>
        <v>0</v>
      </c>
      <c r="H4" s="6">
        <f t="shared" si="1"/>
        <v>0</v>
      </c>
      <c r="I4" s="6">
        <f t="shared" si="2"/>
        <v>0</v>
      </c>
    </row>
    <row r="5" spans="1:9" x14ac:dyDescent="0.25">
      <c r="A5" s="4">
        <v>4</v>
      </c>
      <c r="B5" s="5" t="s">
        <v>14</v>
      </c>
      <c r="C5" s="5" t="s">
        <v>9</v>
      </c>
      <c r="D5" s="12">
        <v>5</v>
      </c>
      <c r="E5" s="6"/>
      <c r="F5" s="7">
        <v>0.08</v>
      </c>
      <c r="G5" s="6">
        <f t="shared" si="0"/>
        <v>0</v>
      </c>
      <c r="H5" s="6">
        <f t="shared" si="1"/>
        <v>0</v>
      </c>
      <c r="I5" s="6">
        <f t="shared" si="2"/>
        <v>0</v>
      </c>
    </row>
    <row r="6" spans="1:9" x14ac:dyDescent="0.25">
      <c r="A6" s="4">
        <v>5</v>
      </c>
      <c r="B6" s="5" t="s">
        <v>15</v>
      </c>
      <c r="C6" s="5" t="s">
        <v>9</v>
      </c>
      <c r="D6" s="12">
        <v>35</v>
      </c>
      <c r="E6" s="6"/>
      <c r="F6" s="7">
        <v>0.08</v>
      </c>
      <c r="G6" s="6">
        <f t="shared" si="0"/>
        <v>0</v>
      </c>
      <c r="H6" s="6">
        <f t="shared" si="1"/>
        <v>0</v>
      </c>
      <c r="I6" s="6">
        <f t="shared" si="2"/>
        <v>0</v>
      </c>
    </row>
    <row r="7" spans="1:9" ht="33.75" x14ac:dyDescent="0.25">
      <c r="A7" s="4">
        <v>6</v>
      </c>
      <c r="B7" s="8" t="s">
        <v>16</v>
      </c>
      <c r="C7" s="5" t="s">
        <v>9</v>
      </c>
      <c r="D7" s="12">
        <v>60</v>
      </c>
      <c r="E7" s="6"/>
      <c r="F7" s="7">
        <v>0.08</v>
      </c>
      <c r="G7" s="6">
        <f t="shared" si="0"/>
        <v>0</v>
      </c>
      <c r="H7" s="6">
        <f t="shared" si="1"/>
        <v>0</v>
      </c>
      <c r="I7" s="6">
        <f t="shared" si="2"/>
        <v>0</v>
      </c>
    </row>
    <row r="8" spans="1:9" ht="33.75" x14ac:dyDescent="0.25">
      <c r="A8" s="4">
        <v>7</v>
      </c>
      <c r="B8" s="8" t="s">
        <v>17</v>
      </c>
      <c r="C8" s="5" t="s">
        <v>9</v>
      </c>
      <c r="D8" s="12">
        <v>70</v>
      </c>
      <c r="E8" s="6"/>
      <c r="F8" s="7">
        <v>0.08</v>
      </c>
      <c r="G8" s="6">
        <f t="shared" si="0"/>
        <v>0</v>
      </c>
      <c r="H8" s="6">
        <f t="shared" si="1"/>
        <v>0</v>
      </c>
      <c r="I8" s="6">
        <f t="shared" si="2"/>
        <v>0</v>
      </c>
    </row>
    <row r="9" spans="1:9" ht="33.75" x14ac:dyDescent="0.25">
      <c r="A9" s="4">
        <v>8</v>
      </c>
      <c r="B9" s="8" t="s">
        <v>18</v>
      </c>
      <c r="C9" s="5" t="s">
        <v>9</v>
      </c>
      <c r="D9" s="12">
        <v>150</v>
      </c>
      <c r="E9" s="6"/>
      <c r="F9" s="7">
        <v>0.08</v>
      </c>
      <c r="G9" s="6">
        <f t="shared" si="0"/>
        <v>0</v>
      </c>
      <c r="H9" s="6">
        <f t="shared" si="1"/>
        <v>0</v>
      </c>
      <c r="I9" s="6">
        <f t="shared" si="2"/>
        <v>0</v>
      </c>
    </row>
    <row r="10" spans="1:9" x14ac:dyDescent="0.25">
      <c r="A10" s="4">
        <v>9</v>
      </c>
      <c r="B10" s="8" t="s">
        <v>19</v>
      </c>
      <c r="C10" s="5" t="s">
        <v>9</v>
      </c>
      <c r="D10" s="12">
        <v>4</v>
      </c>
      <c r="E10" s="6"/>
      <c r="F10" s="7">
        <v>0.08</v>
      </c>
      <c r="G10" s="6">
        <f t="shared" si="0"/>
        <v>0</v>
      </c>
      <c r="H10" s="6">
        <f t="shared" si="1"/>
        <v>0</v>
      </c>
      <c r="I10" s="6">
        <f t="shared" si="2"/>
        <v>0</v>
      </c>
    </row>
    <row r="11" spans="1:9" x14ac:dyDescent="0.25">
      <c r="A11" s="4"/>
      <c r="B11" s="9" t="s">
        <v>10</v>
      </c>
      <c r="C11" s="4"/>
      <c r="D11" s="4"/>
      <c r="E11" s="5"/>
      <c r="F11" s="5"/>
      <c r="G11" s="5"/>
      <c r="H11" s="6">
        <f>SUM(H2:H7)</f>
        <v>0</v>
      </c>
      <c r="I11" s="6">
        <f>SUM(I2:I10)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4 do SWZ - specyfikacja asortymentowo-cenowa - Pakiet 3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2024-07-17T09:41:13Z</cp:lastPrinted>
  <dcterms:created xsi:type="dcterms:W3CDTF">2024-07-17T09:25:42Z</dcterms:created>
  <dcterms:modified xsi:type="dcterms:W3CDTF">2026-08-20T09:16:36Z</dcterms:modified>
</cp:coreProperties>
</file>