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0_PbN_2026 Dostawa leków, płynów infuzyjnych i pasków do glukometrów\2. Ogłoszenie o postępowaniu\"/>
    </mc:Choice>
  </mc:AlternateContent>
  <xr:revisionPtr revIDLastSave="0" documentId="13_ncr:1_{65B909AD-5733-4875-B56C-70705F804B4E}" xr6:coauthVersionLast="47" xr6:coauthVersionMax="47" xr10:uidLastSave="{00000000-0000-0000-0000-000000000000}"/>
  <bookViews>
    <workbookView xWindow="390" yWindow="390" windowWidth="19230" windowHeight="15510" xr2:uid="{76339C79-E29F-497C-9D14-B7F319DEEE65}"/>
  </bookViews>
  <sheets>
    <sheet name="Arkusz1" sheetId="1" r:id="rId1"/>
  </sheets>
  <definedNames>
    <definedName name="_xlnm.Print_Area" localSheetId="0">Arkusz1!$A$1:$I$6</definedName>
    <definedName name="_xlnm.Print_Titles" localSheetId="0">Arkusz1!$1:$1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G4" i="1"/>
  <c r="I4" i="1" s="1"/>
  <c r="H3" i="1"/>
  <c r="G3" i="1"/>
  <c r="I3" i="1" s="1"/>
  <c r="H2" i="1"/>
  <c r="G2" i="1"/>
  <c r="I2" i="1" s="1"/>
  <c r="H5" i="1" l="1"/>
  <c r="I5" i="1"/>
</calcChain>
</file>

<file path=xl/sharedStrings.xml><?xml version="1.0" encoding="utf-8"?>
<sst xmlns="http://schemas.openxmlformats.org/spreadsheetml/2006/main" count="16" uniqueCount="14">
  <si>
    <t>Lp</t>
  </si>
  <si>
    <t>Przedmiot zamówienia</t>
  </si>
  <si>
    <t>jm</t>
  </si>
  <si>
    <t>Zapotrzebowanie roczne</t>
  </si>
  <si>
    <t>Cena jednostkowa netto</t>
  </si>
  <si>
    <t>Stawka VAT (%)</t>
  </si>
  <si>
    <t>Cena jednostkowa brutto</t>
  </si>
  <si>
    <t>Wartość netto</t>
  </si>
  <si>
    <t xml:space="preserve">Wartość brutto </t>
  </si>
  <si>
    <t>OP</t>
  </si>
  <si>
    <t>RAZEM</t>
  </si>
  <si>
    <t xml:space="preserve">Jomeprolum 350a100ml 1 fiolka r-r i.v  </t>
  </si>
  <si>
    <t xml:space="preserve">Jomeprolum 350a200ml 1 fiolka r-r i.v  </t>
  </si>
  <si>
    <t xml:space="preserve">Jomeprolum 350a500ml 1 fiolka r-r i.v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</si>
</sst>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8"/>
      <color theme="1"/>
      <name val="Calibri"/>
      <family val="2"/>
      <charset val="238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rgb="FFEEEE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4" fontId="2" fillId="3" borderId="1" xfId="0" applyNumberFormat="1" applyFont="1" applyFill="1" applyBorder="1" applyAlignment="1">
      <alignment vertical="center"/>
    </xf>
    <xf numFmtId="10" fontId="2" fillId="3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E8F11-9962-4BEC-A44A-A8784E3445ED}">
  <dimension ref="A1:I5"/>
  <sheetViews>
    <sheetView tabSelected="1" workbookViewId="0">
      <selection activeCell="F11" sqref="F11"/>
    </sheetView>
  </sheetViews>
  <sheetFormatPr defaultColWidth="9.140625" defaultRowHeight="11.25" x14ac:dyDescent="0.25"/>
  <cols>
    <col min="1" max="1" width="3.85546875" style="2" customWidth="1"/>
    <col min="2" max="2" width="35.7109375" style="1" customWidth="1"/>
    <col min="3" max="3" width="5" style="2" customWidth="1"/>
    <col min="4" max="4" width="4.7109375" style="2" customWidth="1"/>
    <col min="5" max="5" width="6.7109375" style="1" customWidth="1"/>
    <col min="6" max="6" width="6.42578125" style="1" customWidth="1"/>
    <col min="7" max="7" width="6.7109375" style="1" customWidth="1"/>
    <col min="8" max="9" width="8.7109375" style="1" customWidth="1"/>
    <col min="10" max="16384" width="9.140625" style="1"/>
  </cols>
  <sheetData>
    <row r="1" spans="1:9" ht="93" x14ac:dyDescent="0.25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4" t="s">
        <v>6</v>
      </c>
      <c r="H1" s="3" t="s">
        <v>7</v>
      </c>
      <c r="I1" s="3" t="s">
        <v>8</v>
      </c>
    </row>
    <row r="2" spans="1:9" x14ac:dyDescent="0.25">
      <c r="A2" s="5">
        <v>1</v>
      </c>
      <c r="B2" s="6" t="s">
        <v>11</v>
      </c>
      <c r="C2" s="7" t="s">
        <v>9</v>
      </c>
      <c r="D2" s="5">
        <v>120</v>
      </c>
      <c r="E2" s="8"/>
      <c r="F2" s="9">
        <v>0.08</v>
      </c>
      <c r="G2" s="8">
        <f>ROUND(E2*(1+F2),2)</f>
        <v>0</v>
      </c>
      <c r="H2" s="8">
        <f>ROUND(D2*E2,2)</f>
        <v>0</v>
      </c>
      <c r="I2" s="8">
        <f>ROUND(D2*G2,2)</f>
        <v>0</v>
      </c>
    </row>
    <row r="3" spans="1:9" x14ac:dyDescent="0.25">
      <c r="A3" s="5">
        <v>2</v>
      </c>
      <c r="B3" s="6" t="s">
        <v>12</v>
      </c>
      <c r="C3" s="7" t="s">
        <v>9</v>
      </c>
      <c r="D3" s="5">
        <v>100</v>
      </c>
      <c r="E3" s="8"/>
      <c r="F3" s="9">
        <v>0.08</v>
      </c>
      <c r="G3" s="8">
        <f t="shared" ref="G3:G4" si="0">ROUND(E3*(1+F3),2)</f>
        <v>0</v>
      </c>
      <c r="H3" s="8">
        <f t="shared" ref="H3:H4" si="1">ROUND(D3*E3,2)</f>
        <v>0</v>
      </c>
      <c r="I3" s="8">
        <f t="shared" ref="I3:I4" si="2">ROUND(D3*G3,2)</f>
        <v>0</v>
      </c>
    </row>
    <row r="4" spans="1:9" x14ac:dyDescent="0.25">
      <c r="A4" s="5">
        <v>3</v>
      </c>
      <c r="B4" s="6" t="s">
        <v>13</v>
      </c>
      <c r="C4" s="10" t="s">
        <v>9</v>
      </c>
      <c r="D4" s="5">
        <v>50</v>
      </c>
      <c r="E4" s="8"/>
      <c r="F4" s="9">
        <v>0.08</v>
      </c>
      <c r="G4" s="8">
        <f t="shared" si="0"/>
        <v>0</v>
      </c>
      <c r="H4" s="8">
        <f t="shared" si="1"/>
        <v>0</v>
      </c>
      <c r="I4" s="8">
        <f t="shared" si="2"/>
        <v>0</v>
      </c>
    </row>
    <row r="5" spans="1:9" x14ac:dyDescent="0.25">
      <c r="A5" s="5"/>
      <c r="B5" s="11" t="s">
        <v>10</v>
      </c>
      <c r="C5" s="5"/>
      <c r="D5" s="5"/>
      <c r="E5" s="12"/>
      <c r="F5" s="12"/>
      <c r="G5" s="12"/>
      <c r="H5" s="8">
        <f>SUM(H2:H4)</f>
        <v>0</v>
      </c>
      <c r="I5" s="8">
        <f>SUM(I2:I4)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Header>&amp;R&amp;"-,Kursywa"&amp;12Załącznik nr 10 do SWZ - specyfikacja asortymentowo-cenowa - Pakiet 9</oddHeader>
    <oddFooter>&amp;R&amp;8Strona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Szpital Powiatowy Sp. z o.o. w Pasłęku</dc:creator>
  <cp:lastModifiedBy>Sergiusz SIKORSKI</cp:lastModifiedBy>
  <cp:lastPrinted>2024-07-17T09:52:51Z</cp:lastPrinted>
  <dcterms:created xsi:type="dcterms:W3CDTF">2024-07-17T09:25:42Z</dcterms:created>
  <dcterms:modified xsi:type="dcterms:W3CDTF">2026-08-20T09:22:18Z</dcterms:modified>
</cp:coreProperties>
</file>