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_PbN_2026 Dostawa leków, płynów infuzyjnych i pasków do glukometrów\2. Ogłoszenie o postępowaniu\"/>
    </mc:Choice>
  </mc:AlternateContent>
  <xr:revisionPtr revIDLastSave="0" documentId="13_ncr:1_{862BB4F4-7494-45B6-AC4B-BE0E5D984976}" xr6:coauthVersionLast="47" xr6:coauthVersionMax="47" xr10:uidLastSave="{00000000-0000-0000-0000-000000000000}"/>
  <bookViews>
    <workbookView xWindow="-15" yWindow="-15" windowWidth="19200" windowHeight="15510" xr2:uid="{76339C79-E29F-497C-9D14-B7F319DEEE65}"/>
  </bookViews>
  <sheets>
    <sheet name="Arkusz1" sheetId="1" r:id="rId1"/>
  </sheets>
  <definedNames>
    <definedName name="_xlnm.Print_Area" localSheetId="0">Arkusz1!$A$1:$I$4</definedName>
    <definedName name="_xlnm.Print_Titles" localSheetId="0">Arkusz1!$1:$1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G29" i="1"/>
  <c r="I29" i="1" s="1"/>
  <c r="H28" i="1"/>
  <c r="G28" i="1"/>
  <c r="I28" i="1" s="1"/>
  <c r="I27" i="1"/>
  <c r="H27" i="1"/>
  <c r="G27" i="1"/>
  <c r="H26" i="1"/>
  <c r="G26" i="1"/>
  <c r="I26" i="1" s="1"/>
  <c r="I25" i="1"/>
  <c r="H25" i="1"/>
  <c r="G25" i="1"/>
  <c r="H24" i="1"/>
  <c r="G24" i="1"/>
  <c r="I24" i="1" s="1"/>
  <c r="I23" i="1"/>
  <c r="H23" i="1"/>
  <c r="G23" i="1"/>
  <c r="H22" i="1"/>
  <c r="G22" i="1"/>
  <c r="I22" i="1" s="1"/>
  <c r="I21" i="1"/>
  <c r="H21" i="1"/>
  <c r="G21" i="1"/>
  <c r="H20" i="1"/>
  <c r="G20" i="1"/>
  <c r="I20" i="1" s="1"/>
  <c r="I19" i="1"/>
  <c r="H19" i="1"/>
  <c r="G19" i="1"/>
  <c r="H18" i="1"/>
  <c r="G18" i="1"/>
  <c r="I18" i="1" s="1"/>
  <c r="I17" i="1"/>
  <c r="H17" i="1"/>
  <c r="G17" i="1"/>
  <c r="H16" i="1"/>
  <c r="G16" i="1"/>
  <c r="I16" i="1" s="1"/>
  <c r="I15" i="1"/>
  <c r="H15" i="1"/>
  <c r="G15" i="1"/>
  <c r="H14" i="1"/>
  <c r="G14" i="1"/>
  <c r="I14" i="1" s="1"/>
  <c r="I13" i="1"/>
  <c r="H13" i="1"/>
  <c r="G13" i="1"/>
  <c r="H12" i="1"/>
  <c r="G12" i="1"/>
  <c r="I12" i="1" s="1"/>
  <c r="I11" i="1"/>
  <c r="H11" i="1"/>
  <c r="G11" i="1"/>
  <c r="H10" i="1"/>
  <c r="G10" i="1"/>
  <c r="I10" i="1" s="1"/>
  <c r="I9" i="1"/>
  <c r="H9" i="1"/>
  <c r="G9" i="1"/>
  <c r="H8" i="1"/>
  <c r="G8" i="1"/>
  <c r="I8" i="1" s="1"/>
  <c r="I7" i="1"/>
  <c r="H7" i="1"/>
  <c r="G7" i="1"/>
  <c r="H6" i="1"/>
  <c r="G6" i="1"/>
  <c r="I6" i="1" s="1"/>
  <c r="I5" i="1"/>
  <c r="H5" i="1"/>
  <c r="G5" i="1"/>
  <c r="H4" i="1"/>
  <c r="G4" i="1"/>
  <c r="I4" i="1" s="1"/>
  <c r="I3" i="1"/>
  <c r="H3" i="1"/>
  <c r="G3" i="1"/>
  <c r="H2" i="1"/>
  <c r="H30" i="1" s="1"/>
  <c r="G2" i="1"/>
  <c r="I2" i="1" s="1"/>
  <c r="I30" i="1" l="1"/>
</calcChain>
</file>

<file path=xl/sharedStrings.xml><?xml version="1.0" encoding="utf-8"?>
<sst xmlns="http://schemas.openxmlformats.org/spreadsheetml/2006/main" count="66" uniqueCount="39">
  <si>
    <t>Lp</t>
  </si>
  <si>
    <t>Przedmiot zamówienia</t>
  </si>
  <si>
    <t>jm</t>
  </si>
  <si>
    <t>Zapotrzebowanie roczne</t>
  </si>
  <si>
    <t>Cena jednostkowa netto</t>
  </si>
  <si>
    <t>Stawka VAT (%)</t>
  </si>
  <si>
    <t>Cena jednostkowa brutto</t>
  </si>
  <si>
    <t>Wartość netto</t>
  </si>
  <si>
    <t xml:space="preserve">Wartość brutto </t>
  </si>
  <si>
    <t>OP</t>
  </si>
  <si>
    <t>RAZEM</t>
  </si>
  <si>
    <t>Bilastinum 20mg*30tabl</t>
  </si>
  <si>
    <t>Dexketoprofenum 25mg*20sasz.,grand/sp.r.doustnego</t>
  </si>
  <si>
    <t>Dexketoprofenum 50mg/2ml*5amp</t>
  </si>
  <si>
    <t>Prasugrel 10mg * 28tabl.</t>
  </si>
  <si>
    <t>Simeticone 40mg*100kaps</t>
  </si>
  <si>
    <t>Simeticonum gutte 40mg/ml</t>
  </si>
  <si>
    <t>Ferri proteinatosuccinas 40mg/ml *20 fiolek</t>
  </si>
  <si>
    <t>Ketoprofenum , 25 mg/g,żel* 50 g</t>
  </si>
  <si>
    <t>Levothyroxinum 100mcg*50tabl</t>
  </si>
  <si>
    <t>Levothyroxinum 50mcg*50tabl</t>
  </si>
  <si>
    <t>Heparinum *30g, 1000j.m/g żel</t>
  </si>
  <si>
    <t>Ibuprofen zaw. smak truskawkowy 200 mg/5ml a 100 ml</t>
  </si>
  <si>
    <t>Nebivololum 5mg *28tabl</t>
  </si>
  <si>
    <t>Olmesartanum medoxomilum 20mg *28 tabl</t>
  </si>
  <si>
    <t>Pancreatini 25000j. Ph.Eur.lipazy*20kaps.</t>
  </si>
  <si>
    <t>Lercanidipini h/chloridum 10mg *28tabl</t>
  </si>
  <si>
    <t>Lercanidipini h/chloridum 20mg* 28tabl</t>
  </si>
  <si>
    <t>Metformin h/chl  1000mg *90tabl</t>
  </si>
  <si>
    <t>Metformini h/chl  500 mg *90tabl.</t>
  </si>
  <si>
    <t>Metformini h/chl  850mg* 90 tabl</t>
  </si>
  <si>
    <t>Torasemidum 20, 5mg/ml a 4ml* 5amp</t>
  </si>
  <si>
    <t>Torasemidum 5mg*30tabl</t>
  </si>
  <si>
    <t>Torasemidum 10mg*30tabl</t>
  </si>
  <si>
    <t>Torasemidum 200mg*20 tabl</t>
  </si>
  <si>
    <t>Torasemidum 200mg, 10mg/ml a 20ml *5ampułek</t>
  </si>
  <si>
    <t>Umeklidynianu  bromek 55 mcg + Wilanterolu trifenylooctan 22 mcg w postaci proszku do inh., w inhalatorze x 30 dawek</t>
  </si>
  <si>
    <t>Zofenoprilum calcicum 30 mg* 28 tabl</t>
  </si>
  <si>
    <t>Zofenoprilum calcicum 7,5mg* 28 tabl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</si>
</sst>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EEEE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8F11-9962-4BEC-A44A-A8784E3445ED}">
  <dimension ref="A1:I30"/>
  <sheetViews>
    <sheetView tabSelected="1" workbookViewId="0">
      <selection activeCell="H15" sqref="H15"/>
    </sheetView>
  </sheetViews>
  <sheetFormatPr defaultColWidth="9.140625" defaultRowHeight="11.25" x14ac:dyDescent="0.25"/>
  <cols>
    <col min="1" max="1" width="3.85546875" style="2" customWidth="1"/>
    <col min="2" max="2" width="35.7109375" style="1" customWidth="1"/>
    <col min="3" max="3" width="5" style="2" customWidth="1"/>
    <col min="4" max="4" width="4.7109375" style="2" customWidth="1"/>
    <col min="5" max="5" width="6.7109375" style="1" customWidth="1"/>
    <col min="6" max="6" width="6.42578125" style="1" customWidth="1"/>
    <col min="7" max="7" width="6.7109375" style="1" customWidth="1"/>
    <col min="8" max="9" width="8.7109375" style="1" customWidth="1"/>
    <col min="10" max="16384" width="9.140625" style="1"/>
  </cols>
  <sheetData>
    <row r="1" spans="1:9" ht="93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3" t="s">
        <v>8</v>
      </c>
    </row>
    <row r="2" spans="1:9" x14ac:dyDescent="0.25">
      <c r="A2" s="5">
        <v>1</v>
      </c>
      <c r="B2" s="6" t="s">
        <v>11</v>
      </c>
      <c r="C2" s="5" t="s">
        <v>9</v>
      </c>
      <c r="D2" s="5">
        <v>20</v>
      </c>
      <c r="E2" s="7"/>
      <c r="F2" s="8">
        <v>0.08</v>
      </c>
      <c r="G2" s="7">
        <f t="shared" ref="G2:G29" si="0">ROUND(E2*(1+F2),2)</f>
        <v>0</v>
      </c>
      <c r="H2" s="7">
        <f t="shared" ref="H2:H29" si="1">ROUND(D2*E2,2)</f>
        <v>0</v>
      </c>
      <c r="I2" s="7">
        <f t="shared" ref="I2:I29" si="2">ROUND(D2*G2,2)</f>
        <v>0</v>
      </c>
    </row>
    <row r="3" spans="1:9" ht="22.5" x14ac:dyDescent="0.25">
      <c r="A3" s="5">
        <v>2</v>
      </c>
      <c r="B3" s="6" t="s">
        <v>12</v>
      </c>
      <c r="C3" s="5" t="s">
        <v>9</v>
      </c>
      <c r="D3" s="5">
        <v>4</v>
      </c>
      <c r="E3" s="7"/>
      <c r="F3" s="8">
        <v>0.08</v>
      </c>
      <c r="G3" s="7">
        <f t="shared" si="0"/>
        <v>0</v>
      </c>
      <c r="H3" s="7">
        <f t="shared" si="1"/>
        <v>0</v>
      </c>
      <c r="I3" s="7">
        <f t="shared" si="2"/>
        <v>0</v>
      </c>
    </row>
    <row r="4" spans="1:9" x14ac:dyDescent="0.25">
      <c r="A4" s="5">
        <v>3</v>
      </c>
      <c r="B4" s="6" t="s">
        <v>13</v>
      </c>
      <c r="C4" s="5" t="s">
        <v>9</v>
      </c>
      <c r="D4" s="5">
        <v>5</v>
      </c>
      <c r="E4" s="7"/>
      <c r="F4" s="8">
        <v>0.08</v>
      </c>
      <c r="G4" s="7">
        <f t="shared" si="0"/>
        <v>0</v>
      </c>
      <c r="H4" s="7">
        <f t="shared" si="1"/>
        <v>0</v>
      </c>
      <c r="I4" s="7">
        <f t="shared" si="2"/>
        <v>0</v>
      </c>
    </row>
    <row r="5" spans="1:9" x14ac:dyDescent="0.25">
      <c r="A5" s="5">
        <v>4</v>
      </c>
      <c r="B5" s="6" t="s">
        <v>14</v>
      </c>
      <c r="C5" s="5" t="s">
        <v>9</v>
      </c>
      <c r="D5" s="5">
        <v>5</v>
      </c>
      <c r="E5" s="7"/>
      <c r="F5" s="8">
        <v>0.08</v>
      </c>
      <c r="G5" s="7">
        <f t="shared" si="0"/>
        <v>0</v>
      </c>
      <c r="H5" s="7">
        <f t="shared" si="1"/>
        <v>0</v>
      </c>
      <c r="I5" s="7">
        <f t="shared" si="2"/>
        <v>0</v>
      </c>
    </row>
    <row r="6" spans="1:9" x14ac:dyDescent="0.25">
      <c r="A6" s="5">
        <v>5</v>
      </c>
      <c r="B6" s="6" t="s">
        <v>15</v>
      </c>
      <c r="C6" s="5" t="s">
        <v>9</v>
      </c>
      <c r="D6" s="5">
        <v>40</v>
      </c>
      <c r="E6" s="7"/>
      <c r="F6" s="8">
        <v>0.08</v>
      </c>
      <c r="G6" s="7">
        <f t="shared" si="0"/>
        <v>0</v>
      </c>
      <c r="H6" s="7">
        <f t="shared" si="1"/>
        <v>0</v>
      </c>
      <c r="I6" s="7">
        <f t="shared" si="2"/>
        <v>0</v>
      </c>
    </row>
    <row r="7" spans="1:9" x14ac:dyDescent="0.25">
      <c r="A7" s="5">
        <v>6</v>
      </c>
      <c r="B7" s="6" t="s">
        <v>16</v>
      </c>
      <c r="C7" s="5" t="s">
        <v>9</v>
      </c>
      <c r="D7" s="5">
        <v>5</v>
      </c>
      <c r="E7" s="7"/>
      <c r="F7" s="8">
        <v>0.08</v>
      </c>
      <c r="G7" s="7">
        <f t="shared" si="0"/>
        <v>0</v>
      </c>
      <c r="H7" s="7">
        <f t="shared" si="1"/>
        <v>0</v>
      </c>
      <c r="I7" s="7">
        <f t="shared" si="2"/>
        <v>0</v>
      </c>
    </row>
    <row r="8" spans="1:9" x14ac:dyDescent="0.25">
      <c r="A8" s="5">
        <v>7</v>
      </c>
      <c r="B8" s="6" t="s">
        <v>17</v>
      </c>
      <c r="C8" s="5" t="s">
        <v>9</v>
      </c>
      <c r="D8" s="5">
        <v>5</v>
      </c>
      <c r="E8" s="9"/>
      <c r="F8" s="8">
        <v>0.08</v>
      </c>
      <c r="G8" s="7">
        <f t="shared" si="0"/>
        <v>0</v>
      </c>
      <c r="H8" s="7">
        <f t="shared" si="1"/>
        <v>0</v>
      </c>
      <c r="I8" s="7">
        <f t="shared" si="2"/>
        <v>0</v>
      </c>
    </row>
    <row r="9" spans="1:9" x14ac:dyDescent="0.25">
      <c r="A9" s="5">
        <v>8</v>
      </c>
      <c r="B9" s="6" t="s">
        <v>18</v>
      </c>
      <c r="C9" s="5" t="s">
        <v>9</v>
      </c>
      <c r="D9" s="5">
        <v>70</v>
      </c>
      <c r="E9" s="9"/>
      <c r="F9" s="8">
        <v>0.08</v>
      </c>
      <c r="G9" s="7">
        <f t="shared" si="0"/>
        <v>0</v>
      </c>
      <c r="H9" s="7">
        <f t="shared" si="1"/>
        <v>0</v>
      </c>
      <c r="I9" s="7">
        <f t="shared" si="2"/>
        <v>0</v>
      </c>
    </row>
    <row r="10" spans="1:9" x14ac:dyDescent="0.25">
      <c r="A10" s="5">
        <v>9</v>
      </c>
      <c r="B10" s="6" t="s">
        <v>19</v>
      </c>
      <c r="C10" s="5" t="s">
        <v>9</v>
      </c>
      <c r="D10" s="5">
        <v>50</v>
      </c>
      <c r="E10" s="9"/>
      <c r="F10" s="8">
        <v>0.08</v>
      </c>
      <c r="G10" s="7">
        <f t="shared" si="0"/>
        <v>0</v>
      </c>
      <c r="H10" s="7">
        <f t="shared" si="1"/>
        <v>0</v>
      </c>
      <c r="I10" s="7">
        <f t="shared" si="2"/>
        <v>0</v>
      </c>
    </row>
    <row r="11" spans="1:9" x14ac:dyDescent="0.25">
      <c r="A11" s="5">
        <v>10</v>
      </c>
      <c r="B11" s="6" t="s">
        <v>20</v>
      </c>
      <c r="C11" s="5" t="s">
        <v>9</v>
      </c>
      <c r="D11" s="5">
        <v>15</v>
      </c>
      <c r="E11" s="9"/>
      <c r="F11" s="8">
        <v>0.08</v>
      </c>
      <c r="G11" s="7">
        <f t="shared" si="0"/>
        <v>0</v>
      </c>
      <c r="H11" s="7">
        <f t="shared" si="1"/>
        <v>0</v>
      </c>
      <c r="I11" s="7">
        <f t="shared" si="2"/>
        <v>0</v>
      </c>
    </row>
    <row r="12" spans="1:9" x14ac:dyDescent="0.25">
      <c r="A12" s="5">
        <v>11</v>
      </c>
      <c r="B12" s="6" t="s">
        <v>21</v>
      </c>
      <c r="C12" s="5" t="s">
        <v>9</v>
      </c>
      <c r="D12" s="5">
        <v>35</v>
      </c>
      <c r="E12" s="9"/>
      <c r="F12" s="8">
        <v>0.08</v>
      </c>
      <c r="G12" s="7">
        <f t="shared" si="0"/>
        <v>0</v>
      </c>
      <c r="H12" s="7">
        <f t="shared" si="1"/>
        <v>0</v>
      </c>
      <c r="I12" s="7">
        <f t="shared" si="2"/>
        <v>0</v>
      </c>
    </row>
    <row r="13" spans="1:9" ht="22.5" x14ac:dyDescent="0.25">
      <c r="A13" s="5">
        <v>12</v>
      </c>
      <c r="B13" s="6" t="s">
        <v>22</v>
      </c>
      <c r="C13" s="5" t="s">
        <v>9</v>
      </c>
      <c r="D13" s="5">
        <v>180</v>
      </c>
      <c r="E13" s="9"/>
      <c r="F13" s="8">
        <v>0.08</v>
      </c>
      <c r="G13" s="7">
        <f t="shared" si="0"/>
        <v>0</v>
      </c>
      <c r="H13" s="7">
        <f t="shared" si="1"/>
        <v>0</v>
      </c>
      <c r="I13" s="7">
        <f t="shared" si="2"/>
        <v>0</v>
      </c>
    </row>
    <row r="14" spans="1:9" x14ac:dyDescent="0.25">
      <c r="A14" s="5">
        <v>13</v>
      </c>
      <c r="B14" s="6" t="s">
        <v>23</v>
      </c>
      <c r="C14" s="5" t="s">
        <v>9</v>
      </c>
      <c r="D14" s="5">
        <v>40</v>
      </c>
      <c r="E14" s="9"/>
      <c r="F14" s="8">
        <v>0.08</v>
      </c>
      <c r="G14" s="7">
        <f t="shared" si="0"/>
        <v>0</v>
      </c>
      <c r="H14" s="7">
        <f t="shared" si="1"/>
        <v>0</v>
      </c>
      <c r="I14" s="7">
        <f t="shared" si="2"/>
        <v>0</v>
      </c>
    </row>
    <row r="15" spans="1:9" x14ac:dyDescent="0.25">
      <c r="A15" s="5">
        <v>14</v>
      </c>
      <c r="B15" s="6" t="s">
        <v>24</v>
      </c>
      <c r="C15" s="5" t="s">
        <v>9</v>
      </c>
      <c r="D15" s="5">
        <v>5</v>
      </c>
      <c r="E15" s="9"/>
      <c r="F15" s="8">
        <v>0.08</v>
      </c>
      <c r="G15" s="7">
        <f t="shared" si="0"/>
        <v>0</v>
      </c>
      <c r="H15" s="7">
        <f t="shared" si="1"/>
        <v>0</v>
      </c>
      <c r="I15" s="7">
        <f t="shared" si="2"/>
        <v>0</v>
      </c>
    </row>
    <row r="16" spans="1:9" x14ac:dyDescent="0.25">
      <c r="A16" s="5">
        <v>15</v>
      </c>
      <c r="B16" s="6" t="s">
        <v>25</v>
      </c>
      <c r="C16" s="5" t="s">
        <v>9</v>
      </c>
      <c r="D16" s="5">
        <v>100</v>
      </c>
      <c r="E16" s="9"/>
      <c r="F16" s="8">
        <v>0.08</v>
      </c>
      <c r="G16" s="7">
        <f t="shared" si="0"/>
        <v>0</v>
      </c>
      <c r="H16" s="7">
        <f t="shared" si="1"/>
        <v>0</v>
      </c>
      <c r="I16" s="7">
        <f t="shared" si="2"/>
        <v>0</v>
      </c>
    </row>
    <row r="17" spans="1:9" x14ac:dyDescent="0.25">
      <c r="A17" s="5">
        <v>16</v>
      </c>
      <c r="B17" s="6" t="s">
        <v>26</v>
      </c>
      <c r="C17" s="5" t="s">
        <v>9</v>
      </c>
      <c r="D17" s="5">
        <v>50</v>
      </c>
      <c r="E17" s="9"/>
      <c r="F17" s="8">
        <v>0.08</v>
      </c>
      <c r="G17" s="7">
        <f t="shared" si="0"/>
        <v>0</v>
      </c>
      <c r="H17" s="7">
        <f t="shared" si="1"/>
        <v>0</v>
      </c>
      <c r="I17" s="7">
        <f t="shared" si="2"/>
        <v>0</v>
      </c>
    </row>
    <row r="18" spans="1:9" x14ac:dyDescent="0.25">
      <c r="A18" s="5">
        <v>17</v>
      </c>
      <c r="B18" s="6" t="s">
        <v>27</v>
      </c>
      <c r="C18" s="5" t="s">
        <v>9</v>
      </c>
      <c r="D18" s="5">
        <v>24</v>
      </c>
      <c r="E18" s="9"/>
      <c r="F18" s="8">
        <v>0.08</v>
      </c>
      <c r="G18" s="7">
        <f t="shared" si="0"/>
        <v>0</v>
      </c>
      <c r="H18" s="7">
        <f t="shared" si="1"/>
        <v>0</v>
      </c>
      <c r="I18" s="7">
        <f t="shared" si="2"/>
        <v>0</v>
      </c>
    </row>
    <row r="19" spans="1:9" x14ac:dyDescent="0.25">
      <c r="A19" s="5">
        <v>18</v>
      </c>
      <c r="B19" s="6" t="s">
        <v>28</v>
      </c>
      <c r="C19" s="5" t="s">
        <v>9</v>
      </c>
      <c r="D19" s="5">
        <v>10</v>
      </c>
      <c r="E19" s="9"/>
      <c r="F19" s="8">
        <v>0.08</v>
      </c>
      <c r="G19" s="7">
        <f t="shared" si="0"/>
        <v>0</v>
      </c>
      <c r="H19" s="7">
        <f t="shared" si="1"/>
        <v>0</v>
      </c>
      <c r="I19" s="7">
        <f t="shared" si="2"/>
        <v>0</v>
      </c>
    </row>
    <row r="20" spans="1:9" x14ac:dyDescent="0.25">
      <c r="A20" s="5">
        <v>19</v>
      </c>
      <c r="B20" s="6" t="s">
        <v>29</v>
      </c>
      <c r="C20" s="5" t="s">
        <v>9</v>
      </c>
      <c r="D20" s="5">
        <v>5</v>
      </c>
      <c r="E20" s="9"/>
      <c r="F20" s="8">
        <v>0.08</v>
      </c>
      <c r="G20" s="7">
        <f t="shared" si="0"/>
        <v>0</v>
      </c>
      <c r="H20" s="7">
        <f t="shared" si="1"/>
        <v>0</v>
      </c>
      <c r="I20" s="7">
        <f t="shared" si="2"/>
        <v>0</v>
      </c>
    </row>
    <row r="21" spans="1:9" x14ac:dyDescent="0.25">
      <c r="A21" s="5">
        <v>20</v>
      </c>
      <c r="B21" s="6" t="s">
        <v>30</v>
      </c>
      <c r="C21" s="5" t="s">
        <v>9</v>
      </c>
      <c r="D21" s="5">
        <v>5</v>
      </c>
      <c r="E21" s="9"/>
      <c r="F21" s="8">
        <v>0.08</v>
      </c>
      <c r="G21" s="7">
        <f t="shared" si="0"/>
        <v>0</v>
      </c>
      <c r="H21" s="7">
        <f t="shared" si="1"/>
        <v>0</v>
      </c>
      <c r="I21" s="7">
        <f t="shared" si="2"/>
        <v>0</v>
      </c>
    </row>
    <row r="22" spans="1:9" x14ac:dyDescent="0.25">
      <c r="A22" s="5">
        <v>21</v>
      </c>
      <c r="B22" s="6" t="s">
        <v>31</v>
      </c>
      <c r="C22" s="5" t="s">
        <v>9</v>
      </c>
      <c r="D22" s="5">
        <v>200</v>
      </c>
      <c r="E22" s="9"/>
      <c r="F22" s="8">
        <v>0.08</v>
      </c>
      <c r="G22" s="7">
        <f t="shared" si="0"/>
        <v>0</v>
      </c>
      <c r="H22" s="7">
        <f t="shared" si="1"/>
        <v>0</v>
      </c>
      <c r="I22" s="7">
        <f t="shared" si="2"/>
        <v>0</v>
      </c>
    </row>
    <row r="23" spans="1:9" x14ac:dyDescent="0.25">
      <c r="A23" s="5">
        <v>22</v>
      </c>
      <c r="B23" s="6" t="s">
        <v>32</v>
      </c>
      <c r="C23" s="5" t="s">
        <v>9</v>
      </c>
      <c r="D23" s="5">
        <v>100</v>
      </c>
      <c r="E23" s="9"/>
      <c r="F23" s="8">
        <v>0.08</v>
      </c>
      <c r="G23" s="7">
        <f t="shared" si="0"/>
        <v>0</v>
      </c>
      <c r="H23" s="7">
        <f t="shared" si="1"/>
        <v>0</v>
      </c>
      <c r="I23" s="7">
        <f t="shared" si="2"/>
        <v>0</v>
      </c>
    </row>
    <row r="24" spans="1:9" x14ac:dyDescent="0.25">
      <c r="A24" s="5">
        <v>23</v>
      </c>
      <c r="B24" s="6" t="s">
        <v>33</v>
      </c>
      <c r="C24" s="5" t="s">
        <v>9</v>
      </c>
      <c r="D24" s="5">
        <v>215</v>
      </c>
      <c r="E24" s="9"/>
      <c r="F24" s="8">
        <v>0.08</v>
      </c>
      <c r="G24" s="7">
        <f t="shared" si="0"/>
        <v>0</v>
      </c>
      <c r="H24" s="7">
        <f t="shared" si="1"/>
        <v>0</v>
      </c>
      <c r="I24" s="7">
        <f t="shared" si="2"/>
        <v>0</v>
      </c>
    </row>
    <row r="25" spans="1:9" x14ac:dyDescent="0.25">
      <c r="A25" s="5">
        <v>24</v>
      </c>
      <c r="B25" s="6" t="s">
        <v>34</v>
      </c>
      <c r="C25" s="5" t="s">
        <v>9</v>
      </c>
      <c r="D25" s="5">
        <v>15</v>
      </c>
      <c r="E25" s="9"/>
      <c r="F25" s="8">
        <v>0.08</v>
      </c>
      <c r="G25" s="7">
        <f t="shared" si="0"/>
        <v>0</v>
      </c>
      <c r="H25" s="7">
        <f t="shared" si="1"/>
        <v>0</v>
      </c>
      <c r="I25" s="7">
        <f t="shared" si="2"/>
        <v>0</v>
      </c>
    </row>
    <row r="26" spans="1:9" x14ac:dyDescent="0.25">
      <c r="A26" s="5">
        <v>25</v>
      </c>
      <c r="B26" s="6" t="s">
        <v>35</v>
      </c>
      <c r="C26" s="5" t="s">
        <v>9</v>
      </c>
      <c r="D26" s="5">
        <v>3</v>
      </c>
      <c r="E26" s="9"/>
      <c r="F26" s="8">
        <v>0.08</v>
      </c>
      <c r="G26" s="7">
        <f t="shared" si="0"/>
        <v>0</v>
      </c>
      <c r="H26" s="7">
        <f t="shared" si="1"/>
        <v>0</v>
      </c>
      <c r="I26" s="7">
        <f t="shared" si="2"/>
        <v>0</v>
      </c>
    </row>
    <row r="27" spans="1:9" ht="33.75" x14ac:dyDescent="0.25">
      <c r="A27" s="5">
        <v>26</v>
      </c>
      <c r="B27" s="6" t="s">
        <v>36</v>
      </c>
      <c r="C27" s="5" t="s">
        <v>9</v>
      </c>
      <c r="D27" s="5">
        <v>30</v>
      </c>
      <c r="E27" s="9"/>
      <c r="F27" s="8">
        <v>0.08</v>
      </c>
      <c r="G27" s="7">
        <f t="shared" si="0"/>
        <v>0</v>
      </c>
      <c r="H27" s="7">
        <f t="shared" si="1"/>
        <v>0</v>
      </c>
      <c r="I27" s="7">
        <f t="shared" si="2"/>
        <v>0</v>
      </c>
    </row>
    <row r="28" spans="1:9" x14ac:dyDescent="0.25">
      <c r="A28" s="5">
        <v>27</v>
      </c>
      <c r="B28" s="6" t="s">
        <v>37</v>
      </c>
      <c r="C28" s="5" t="s">
        <v>9</v>
      </c>
      <c r="D28" s="5">
        <v>10</v>
      </c>
      <c r="E28" s="9"/>
      <c r="F28" s="8">
        <v>0.08</v>
      </c>
      <c r="G28" s="7">
        <f t="shared" si="0"/>
        <v>0</v>
      </c>
      <c r="H28" s="7">
        <f t="shared" si="1"/>
        <v>0</v>
      </c>
      <c r="I28" s="7">
        <f t="shared" si="2"/>
        <v>0</v>
      </c>
    </row>
    <row r="29" spans="1:9" x14ac:dyDescent="0.25">
      <c r="A29" s="5">
        <v>28</v>
      </c>
      <c r="B29" s="6" t="s">
        <v>38</v>
      </c>
      <c r="C29" s="5" t="s">
        <v>9</v>
      </c>
      <c r="D29" s="5">
        <v>6</v>
      </c>
      <c r="E29" s="9"/>
      <c r="F29" s="8">
        <v>0.08</v>
      </c>
      <c r="G29" s="7">
        <f t="shared" si="0"/>
        <v>0</v>
      </c>
      <c r="H29" s="7">
        <f t="shared" si="1"/>
        <v>0</v>
      </c>
      <c r="I29" s="7">
        <f t="shared" si="2"/>
        <v>0</v>
      </c>
    </row>
    <row r="30" spans="1:9" x14ac:dyDescent="0.25">
      <c r="A30" s="5"/>
      <c r="B30" s="6" t="s">
        <v>10</v>
      </c>
      <c r="C30" s="5"/>
      <c r="D30" s="5"/>
      <c r="E30" s="9"/>
      <c r="F30" s="9"/>
      <c r="G30" s="9"/>
      <c r="H30" s="7">
        <f>SUM(H2:H29)</f>
        <v>0</v>
      </c>
      <c r="I30" s="7">
        <f>SUM(I2:I29)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&amp;R&amp;"-,Kursywa"&amp;12Załącznik nr 9 do SWZ - specyfikacja asortymentowo-cenowa - Pakiet 8</oddHeader>
    <oddFooter>&amp;R&amp;8Strona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Szpital Powiatowy Sp. z o.o. w Pasłęku</dc:creator>
  <cp:lastModifiedBy>Sergiusz SIKORSKI</cp:lastModifiedBy>
  <cp:lastPrinted>2024-07-17T09:51:01Z</cp:lastPrinted>
  <dcterms:created xsi:type="dcterms:W3CDTF">2024-07-17T09:25:42Z</dcterms:created>
  <dcterms:modified xsi:type="dcterms:W3CDTF">2026-08-20T09:21:34Z</dcterms:modified>
</cp:coreProperties>
</file>