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Pakiet_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6" i="1" l="1"/>
  <c r="I52" i="1" l="1"/>
  <c r="I53" i="1"/>
  <c r="I54" i="1"/>
  <c r="I55" i="1"/>
  <c r="F52" i="1"/>
  <c r="F53" i="1"/>
  <c r="H53" i="1" s="1"/>
  <c r="F54" i="1"/>
  <c r="F55" i="1"/>
  <c r="H52" i="1"/>
  <c r="H54" i="1"/>
  <c r="H55" i="1"/>
  <c r="F56" i="1" l="1"/>
  <c r="F51" i="1"/>
  <c r="H51" i="1" s="1"/>
  <c r="F36" i="1"/>
  <c r="H36" i="1" s="1"/>
  <c r="F37" i="1"/>
  <c r="F38" i="1"/>
  <c r="H38" i="1" s="1"/>
  <c r="F39" i="1"/>
  <c r="H39" i="1" s="1"/>
  <c r="F40" i="1"/>
  <c r="H40" i="1" s="1"/>
  <c r="I39" i="1" l="1"/>
  <c r="I38" i="1"/>
  <c r="I51" i="1"/>
  <c r="H37" i="1"/>
  <c r="I37" i="1" s="1"/>
  <c r="I40" i="1"/>
  <c r="I36" i="1"/>
  <c r="F21" i="1"/>
  <c r="F22" i="1"/>
  <c r="F23" i="1"/>
  <c r="F24" i="1"/>
  <c r="F25" i="1"/>
  <c r="H25" i="1" s="1"/>
  <c r="F26" i="1"/>
  <c r="F27" i="1"/>
  <c r="F28" i="1"/>
  <c r="F29" i="1"/>
  <c r="F30" i="1"/>
  <c r="F31" i="1"/>
  <c r="F32" i="1"/>
  <c r="F33" i="1"/>
  <c r="H33" i="1" s="1"/>
  <c r="F34" i="1"/>
  <c r="F35" i="1"/>
  <c r="F20" i="1"/>
  <c r="H20" i="1" l="1"/>
  <c r="H24" i="1"/>
  <c r="I24" i="1" s="1"/>
  <c r="H29" i="1"/>
  <c r="I29" i="1" s="1"/>
  <c r="I33" i="1"/>
  <c r="I25" i="1"/>
  <c r="H32" i="1"/>
  <c r="I32" i="1" s="1"/>
  <c r="H28" i="1"/>
  <c r="I28" i="1" s="1"/>
  <c r="I20" i="1"/>
  <c r="H35" i="1"/>
  <c r="I35" i="1" s="1"/>
  <c r="H31" i="1"/>
  <c r="I31" i="1" s="1"/>
  <c r="H27" i="1"/>
  <c r="I27" i="1" s="1"/>
  <c r="H23" i="1"/>
  <c r="I23" i="1" s="1"/>
  <c r="H21" i="1"/>
  <c r="I21" i="1" s="1"/>
  <c r="H34" i="1"/>
  <c r="I34" i="1" s="1"/>
  <c r="H30" i="1"/>
  <c r="I30" i="1" s="1"/>
  <c r="H26" i="1"/>
  <c r="I26" i="1" s="1"/>
  <c r="H22" i="1"/>
  <c r="I22" i="1" s="1"/>
  <c r="H56" i="1" l="1"/>
</calcChain>
</file>

<file path=xl/sharedStrings.xml><?xml version="1.0" encoding="utf-8"?>
<sst xmlns="http://schemas.openxmlformats.org/spreadsheetml/2006/main" count="87" uniqueCount="50">
  <si>
    <t>pieczęć Wykonawcy</t>
  </si>
  <si>
    <t>ARTYKUŁY SPOŻYWCZE</t>
  </si>
  <si>
    <t>%</t>
  </si>
  <si>
    <t>F O R M U L A R Z     C E N O W Y</t>
  </si>
  <si>
    <t>Lp</t>
  </si>
  <si>
    <t>Nazwa</t>
  </si>
  <si>
    <t>Cena jednostkowa za jednostkę miary</t>
  </si>
  <si>
    <t>Podatek VAT</t>
  </si>
  <si>
    <t>Uwagi</t>
  </si>
  <si>
    <t>Jedn. miary</t>
  </si>
  <si>
    <t>Wartość
(6 x 7)</t>
  </si>
  <si>
    <t>Wartość netto
(4 x 5)</t>
  </si>
  <si>
    <t>Wartość Brutto
(6 + 8)</t>
  </si>
  <si>
    <t>kg</t>
  </si>
  <si>
    <t>pieczęć i podpis Wykonawcy</t>
  </si>
  <si>
    <t>RAZEM:</t>
  </si>
  <si>
    <t>Szacunkowa ilość planowana 
na 6 miesięcy</t>
  </si>
  <si>
    <t xml:space="preserve"> -</t>
  </si>
  <si>
    <t>Załącznik nr 8</t>
  </si>
  <si>
    <t xml:space="preserve">● Warzywa całe, zdrowe, czyste świeże, jędrne, bez zwłóknień, wolne od szkodników i uszkodzeń nimi spowodowanych, bez pędów nasiennychm bez płam i uszkodzeń. </t>
  </si>
  <si>
    <t xml:space="preserve">● Owoce zdrowe, czyste bez uszkodzeń mechanicznych, jędrne, jednolite odminowo, prawidłowo wykształcone, miąsz soczysty, bez śladów pleśni, bez obcych zapachów i smaków, bez śladów przemrożenia bedących efektem niewłaściwej temperatury przechowywania przed dostawą. </t>
  </si>
  <si>
    <t>Buraki czerwone</t>
  </si>
  <si>
    <t>Czosnek</t>
  </si>
  <si>
    <t>szt</t>
  </si>
  <si>
    <t>Ziemniaki młode krajowe konsumpcyjne, niezazielone, nieporośnięte, jednolite odmianowo, do obierania w maszynie- równe</t>
  </si>
  <si>
    <t>Fasola piękny Jaś ( średnia)</t>
  </si>
  <si>
    <t>Kapusta pekińska</t>
  </si>
  <si>
    <t>Kapusta czerwona (główka)</t>
  </si>
  <si>
    <t>Cebula biała</t>
  </si>
  <si>
    <t>Marchew</t>
  </si>
  <si>
    <t>Papryka żółta</t>
  </si>
  <si>
    <t>Pieczarki</t>
  </si>
  <si>
    <t>Koper (pęczek)</t>
  </si>
  <si>
    <t>Pory</t>
  </si>
  <si>
    <t>Rzodkiewka (pęczek)</t>
  </si>
  <si>
    <t>Seler korzeń</t>
  </si>
  <si>
    <t>Szczypiorek (pęczek)</t>
  </si>
  <si>
    <t>Cytryna</t>
  </si>
  <si>
    <t>Sałata zielona</t>
  </si>
  <si>
    <t>Jabłka krajowe soczyste słodko-winne</t>
  </si>
  <si>
    <t>Natka pietruszki</t>
  </si>
  <si>
    <t>DOSTAWA OD PONIEDZIAŁKU DO PIĄTKU
5 DNI W TYGODNIU 
W GODZINACH OD 7:30 DO 8:30</t>
  </si>
  <si>
    <t>Kapusta biała (główka)</t>
  </si>
  <si>
    <t>Pomidor</t>
  </si>
  <si>
    <t>Klementynka</t>
  </si>
  <si>
    <t>Groch łuszczony</t>
  </si>
  <si>
    <t>Soczewica</t>
  </si>
  <si>
    <t>Ciecierzyca</t>
  </si>
  <si>
    <t>Gruszki</t>
  </si>
  <si>
    <r>
      <t>P</t>
    </r>
    <r>
      <rPr>
        <b/>
        <sz val="8"/>
        <color theme="1"/>
        <rFont val="Times New Roman"/>
        <family val="1"/>
        <charset val="238"/>
      </rPr>
      <t>AKIET</t>
    </r>
    <r>
      <rPr>
        <b/>
        <sz val="10"/>
        <color theme="1"/>
        <rFont val="Times New Roman"/>
        <family val="1"/>
        <charset val="238"/>
      </rPr>
      <t xml:space="preserve"> </t>
    </r>
    <r>
      <rPr>
        <b/>
        <sz val="8"/>
        <color theme="1"/>
        <rFont val="Times New Roman"/>
        <family val="1"/>
        <charset val="238"/>
      </rPr>
      <t>NR</t>
    </r>
    <r>
      <rPr>
        <b/>
        <sz val="10"/>
        <color theme="1"/>
        <rFont val="Times New Roman"/>
        <family val="1"/>
        <charset val="238"/>
      </rPr>
      <t xml:space="preserve"> 1  -  O</t>
    </r>
    <r>
      <rPr>
        <b/>
        <sz val="8"/>
        <color theme="1"/>
        <rFont val="Times New Roman"/>
        <family val="1"/>
        <charset val="238"/>
      </rPr>
      <t>WOCE</t>
    </r>
    <r>
      <rPr>
        <b/>
        <sz val="10"/>
        <color theme="1"/>
        <rFont val="Times New Roman"/>
        <family val="1"/>
        <charset val="238"/>
      </rPr>
      <t xml:space="preserve"> </t>
    </r>
    <r>
      <rPr>
        <b/>
        <sz val="8"/>
        <color theme="1"/>
        <rFont val="Times New Roman"/>
        <family val="1"/>
        <charset val="238"/>
      </rPr>
      <t>I</t>
    </r>
    <r>
      <rPr>
        <b/>
        <sz val="10"/>
        <color theme="1"/>
        <rFont val="Times New Roman"/>
        <family val="1"/>
        <charset val="238"/>
      </rPr>
      <t xml:space="preserve"> W</t>
    </r>
    <r>
      <rPr>
        <b/>
        <sz val="8"/>
        <color theme="1"/>
        <rFont val="Times New Roman"/>
        <family val="1"/>
        <charset val="238"/>
      </rPr>
      <t>ARZYWA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</si>
</sst>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i/>
      <sz val="10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sz val="9"/>
      <color rgb="FF000000"/>
      <name val="Calibri"/>
      <family val="2"/>
      <charset val="238"/>
    </font>
    <font>
      <sz val="9"/>
      <name val="Times New Roman"/>
      <family val="1"/>
      <charset val="238"/>
    </font>
    <font>
      <u/>
      <sz val="9"/>
      <color rgb="FF000000"/>
      <name val="Times New Roman"/>
      <family val="1"/>
      <charset val="238"/>
    </font>
    <font>
      <sz val="9"/>
      <color rgb="FF000000"/>
      <name val="Times New Roman"/>
      <family val="1"/>
      <charset val="1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9" fontId="19" fillId="0" borderId="0" applyFont="0" applyFill="0" applyBorder="0" applyAlignment="0" applyProtection="0"/>
  </cellStyleXfs>
  <cellXfs count="7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6" fillId="0" borderId="3" xfId="0" applyFont="1" applyBorder="1"/>
    <xf numFmtId="0" fontId="7" fillId="0" borderId="0" xfId="0" applyFont="1"/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" fillId="0" borderId="0" xfId="0" applyFont="1" applyBorder="1" applyAlignment="1"/>
    <xf numFmtId="0" fontId="4" fillId="0" borderId="0" xfId="0" applyFont="1" applyBorder="1" applyAlignment="1"/>
    <xf numFmtId="0" fontId="10" fillId="0" borderId="0" xfId="0" applyFont="1" applyAlignment="1"/>
    <xf numFmtId="0" fontId="6" fillId="0" borderId="0" xfId="0" applyFont="1" applyBorder="1"/>
    <xf numFmtId="0" fontId="9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right"/>
    </xf>
    <xf numFmtId="0" fontId="10" fillId="0" borderId="0" xfId="0" applyFont="1"/>
    <xf numFmtId="0" fontId="12" fillId="0" borderId="0" xfId="0" applyFont="1" applyAlignment="1">
      <alignment horizontal="center" vertical="center"/>
    </xf>
    <xf numFmtId="0" fontId="6" fillId="0" borderId="3" xfId="0" applyFont="1" applyBorder="1" applyAlignment="1"/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/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15" fillId="0" borderId="7" xfId="0" applyFont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7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/>
    <xf numFmtId="0" fontId="13" fillId="0" borderId="1" xfId="0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2" fontId="7" fillId="0" borderId="7" xfId="0" applyNumberFormat="1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9" fontId="7" fillId="0" borderId="5" xfId="1" applyFont="1" applyBorder="1" applyAlignment="1">
      <alignment horizontal="center" vertical="center" wrapText="1"/>
    </xf>
    <xf numFmtId="9" fontId="7" fillId="0" borderId="1" xfId="1" applyFont="1" applyBorder="1" applyAlignment="1">
      <alignment horizontal="center" vertical="center" wrapText="1"/>
    </xf>
    <xf numFmtId="9" fontId="7" fillId="0" borderId="7" xfId="1" applyFont="1" applyBorder="1" applyAlignment="1">
      <alignment horizontal="center" vertical="center" wrapText="1"/>
    </xf>
    <xf numFmtId="2" fontId="13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textRotation="90" wrapText="1"/>
    </xf>
    <xf numFmtId="0" fontId="13" fillId="0" borderId="5" xfId="0" applyFont="1" applyBorder="1" applyAlignment="1">
      <alignment horizontal="center" vertical="center" textRotation="90" wrapText="1"/>
    </xf>
    <xf numFmtId="0" fontId="13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textRotation="90" wrapText="1"/>
    </xf>
    <xf numFmtId="0" fontId="13" fillId="0" borderId="1" xfId="0" applyFont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6"/>
  <sheetViews>
    <sheetView tabSelected="1" topLeftCell="A16" workbookViewId="0">
      <selection activeCell="D33" sqref="D33"/>
    </sheetView>
  </sheetViews>
  <sheetFormatPr defaultRowHeight="12.75" x14ac:dyDescent="0.2"/>
  <cols>
    <col min="1" max="1" width="3.140625" style="8" customWidth="1"/>
    <col min="2" max="2" width="23.5703125" style="8" customWidth="1"/>
    <col min="3" max="3" width="3.5703125" style="8" customWidth="1"/>
    <col min="4" max="4" width="7.7109375" style="8" customWidth="1"/>
    <col min="5" max="5" width="7.140625" style="8" customWidth="1"/>
    <col min="6" max="6" width="8" style="8" customWidth="1"/>
    <col min="7" max="7" width="5.140625" style="8" customWidth="1"/>
    <col min="8" max="8" width="8.85546875" style="8" customWidth="1"/>
    <col min="9" max="9" width="8.42578125" style="8" customWidth="1"/>
    <col min="10" max="16384" width="9.140625" style="8"/>
  </cols>
  <sheetData>
    <row r="1" spans="1:24" ht="13.5" x14ac:dyDescent="0.25">
      <c r="B1" s="9"/>
      <c r="J1" s="20" t="s">
        <v>18</v>
      </c>
    </row>
    <row r="2" spans="1:24" x14ac:dyDescent="0.2">
      <c r="A2" s="16"/>
      <c r="B2" s="12" t="s">
        <v>0</v>
      </c>
    </row>
    <row r="3" spans="1:24" x14ac:dyDescent="0.2">
      <c r="A3" s="17"/>
    </row>
    <row r="4" spans="1:24" x14ac:dyDescent="0.2">
      <c r="B4" s="11"/>
      <c r="C4" s="11"/>
    </row>
    <row r="5" spans="1:24" ht="15" customHeight="1" x14ac:dyDescent="0.2">
      <c r="A5" s="57" t="s">
        <v>3</v>
      </c>
      <c r="B5" s="57"/>
      <c r="C5" s="57"/>
      <c r="D5" s="57"/>
      <c r="E5" s="57"/>
      <c r="F5" s="57"/>
      <c r="G5" s="57"/>
      <c r="H5" s="57"/>
      <c r="I5" s="57"/>
      <c r="J5" s="57"/>
      <c r="K5" s="2"/>
      <c r="L5" s="3"/>
      <c r="M5" s="14"/>
      <c r="N5" s="14"/>
      <c r="O5" s="14"/>
      <c r="P5" s="14"/>
      <c r="Q5" s="1"/>
      <c r="R5" s="1"/>
      <c r="S5" s="4"/>
    </row>
    <row r="6" spans="1:24" ht="15" customHeight="1" x14ac:dyDescent="0.2">
      <c r="A6" s="58" t="s">
        <v>1</v>
      </c>
      <c r="B6" s="58"/>
      <c r="C6" s="58"/>
      <c r="D6" s="58"/>
      <c r="E6" s="58"/>
      <c r="F6" s="58"/>
      <c r="G6" s="58"/>
      <c r="H6" s="58"/>
      <c r="I6" s="58"/>
      <c r="J6" s="58"/>
      <c r="K6" s="2"/>
      <c r="L6" s="3"/>
      <c r="M6" s="6"/>
      <c r="N6" s="7"/>
      <c r="O6" s="7"/>
      <c r="P6" s="7"/>
      <c r="Q6" s="1"/>
      <c r="R6" s="1"/>
      <c r="S6" s="1"/>
    </row>
    <row r="7" spans="1:24" ht="15" customHeight="1" x14ac:dyDescent="0.2">
      <c r="A7" s="57" t="s">
        <v>49</v>
      </c>
      <c r="B7" s="57"/>
      <c r="C7" s="57"/>
      <c r="D7" s="57"/>
      <c r="E7" s="57"/>
      <c r="F7" s="57"/>
      <c r="G7" s="57"/>
      <c r="H7" s="57"/>
      <c r="I7" s="57"/>
      <c r="J7" s="57"/>
      <c r="K7" s="1"/>
      <c r="L7" s="14"/>
      <c r="M7" s="14"/>
      <c r="N7" s="14"/>
      <c r="O7" s="14"/>
      <c r="P7" s="14"/>
      <c r="Q7" s="14"/>
      <c r="R7" s="1"/>
      <c r="S7" s="1"/>
    </row>
    <row r="8" spans="1:24" ht="15" customHeight="1" x14ac:dyDescent="0.2">
      <c r="J8" s="13"/>
      <c r="K8" s="13"/>
      <c r="L8" s="13"/>
      <c r="M8" s="13"/>
      <c r="N8" s="13"/>
      <c r="O8" s="13"/>
      <c r="P8" s="13"/>
      <c r="Q8" s="13"/>
      <c r="R8" s="5"/>
      <c r="S8" s="5"/>
    </row>
    <row r="9" spans="1:24" x14ac:dyDescent="0.2">
      <c r="J9" s="13"/>
      <c r="K9" s="13"/>
      <c r="L9" s="13"/>
      <c r="M9" s="13"/>
      <c r="N9" s="13"/>
      <c r="O9" s="13"/>
      <c r="P9" s="13"/>
      <c r="Q9" s="13"/>
      <c r="R9" s="13"/>
      <c r="S9" s="13"/>
    </row>
    <row r="10" spans="1:24" ht="12.75" customHeight="1" x14ac:dyDescent="0.2">
      <c r="A10" s="62" t="s">
        <v>19</v>
      </c>
      <c r="B10" s="62"/>
      <c r="C10" s="62"/>
      <c r="D10" s="62"/>
      <c r="E10" s="62"/>
      <c r="F10" s="62"/>
      <c r="G10" s="62"/>
      <c r="H10" s="62"/>
      <c r="I10" s="62"/>
      <c r="J10" s="62"/>
      <c r="K10" s="13"/>
      <c r="L10" s="13"/>
      <c r="M10" s="13"/>
      <c r="N10" s="13"/>
      <c r="O10" s="13"/>
      <c r="P10" s="13"/>
      <c r="Q10" s="13"/>
      <c r="R10" s="13"/>
      <c r="S10" s="13"/>
    </row>
    <row r="11" spans="1:24" x14ac:dyDescent="0.2">
      <c r="A11" s="62"/>
      <c r="B11" s="62"/>
      <c r="C11" s="62"/>
      <c r="D11" s="62"/>
      <c r="E11" s="62"/>
      <c r="F11" s="62"/>
      <c r="G11" s="62"/>
      <c r="H11" s="62"/>
      <c r="I11" s="62"/>
      <c r="J11" s="62"/>
      <c r="K11" s="13"/>
      <c r="L11" s="13"/>
      <c r="M11" s="13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</row>
    <row r="12" spans="1:24" ht="12.75" customHeight="1" x14ac:dyDescent="0.2">
      <c r="A12" s="62" t="s">
        <v>20</v>
      </c>
      <c r="B12" s="62"/>
      <c r="C12" s="62"/>
      <c r="D12" s="62"/>
      <c r="E12" s="62"/>
      <c r="F12" s="62"/>
      <c r="G12" s="62"/>
      <c r="H12" s="62"/>
      <c r="I12" s="62"/>
      <c r="J12" s="62"/>
      <c r="K12" s="14"/>
      <c r="L12" s="14"/>
      <c r="M12" s="14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</row>
    <row r="13" spans="1:24" x14ac:dyDescent="0.2">
      <c r="A13" s="62"/>
      <c r="B13" s="62"/>
      <c r="C13" s="62"/>
      <c r="D13" s="62"/>
      <c r="E13" s="62"/>
      <c r="F13" s="62"/>
      <c r="G13" s="62"/>
      <c r="H13" s="62"/>
      <c r="I13" s="62"/>
      <c r="J13" s="62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</row>
    <row r="14" spans="1:24" x14ac:dyDescent="0.2">
      <c r="A14" s="62"/>
      <c r="B14" s="62"/>
      <c r="C14" s="62"/>
      <c r="D14" s="62"/>
      <c r="E14" s="62"/>
      <c r="F14" s="62"/>
      <c r="G14" s="62"/>
      <c r="H14" s="62"/>
      <c r="I14" s="62"/>
      <c r="J14" s="62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</row>
    <row r="15" spans="1:24" x14ac:dyDescent="0.2">
      <c r="A15" s="34"/>
      <c r="B15" s="34"/>
      <c r="C15" s="34"/>
      <c r="D15" s="34"/>
      <c r="E15" s="34"/>
      <c r="F15" s="34"/>
      <c r="G15" s="34"/>
      <c r="H15" s="34"/>
      <c r="I15" s="34"/>
      <c r="J15" s="34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</row>
    <row r="17" spans="1:18" s="21" customFormat="1" ht="69.75" customHeight="1" x14ac:dyDescent="0.2">
      <c r="A17" s="63" t="s">
        <v>4</v>
      </c>
      <c r="B17" s="63" t="s">
        <v>5</v>
      </c>
      <c r="C17" s="65" t="s">
        <v>9</v>
      </c>
      <c r="D17" s="65" t="s">
        <v>16</v>
      </c>
      <c r="E17" s="65" t="s">
        <v>6</v>
      </c>
      <c r="F17" s="63" t="s">
        <v>11</v>
      </c>
      <c r="G17" s="61" t="s">
        <v>7</v>
      </c>
      <c r="H17" s="61"/>
      <c r="I17" s="63" t="s">
        <v>12</v>
      </c>
      <c r="J17" s="67" t="s">
        <v>8</v>
      </c>
      <c r="K17" s="15"/>
      <c r="L17" s="15"/>
      <c r="M17" s="15"/>
      <c r="N17" s="15"/>
      <c r="O17" s="15"/>
      <c r="P17" s="15"/>
      <c r="Q17" s="15"/>
      <c r="R17" s="15"/>
    </row>
    <row r="18" spans="1:18" s="22" customFormat="1" ht="24" x14ac:dyDescent="0.25">
      <c r="A18" s="64"/>
      <c r="B18" s="64"/>
      <c r="C18" s="66"/>
      <c r="D18" s="66"/>
      <c r="E18" s="66"/>
      <c r="F18" s="64"/>
      <c r="G18" s="48" t="s">
        <v>2</v>
      </c>
      <c r="H18" s="48" t="s">
        <v>10</v>
      </c>
      <c r="I18" s="64"/>
      <c r="J18" s="68"/>
    </row>
    <row r="19" spans="1:18" s="21" customFormat="1" ht="13.5" thickBot="1" x14ac:dyDescent="0.25">
      <c r="A19" s="33">
        <v>1</v>
      </c>
      <c r="B19" s="33">
        <v>2</v>
      </c>
      <c r="C19" s="33">
        <v>3</v>
      </c>
      <c r="D19" s="33">
        <v>4</v>
      </c>
      <c r="E19" s="33">
        <v>5</v>
      </c>
      <c r="F19" s="33">
        <v>6</v>
      </c>
      <c r="G19" s="33">
        <v>7</v>
      </c>
      <c r="H19" s="33">
        <v>8</v>
      </c>
      <c r="I19" s="33">
        <v>9</v>
      </c>
      <c r="J19" s="33">
        <v>10</v>
      </c>
    </row>
    <row r="20" spans="1:18" s="10" customFormat="1" ht="12" x14ac:dyDescent="0.2">
      <c r="A20" s="18">
        <v>1</v>
      </c>
      <c r="B20" s="19" t="s">
        <v>21</v>
      </c>
      <c r="C20" s="18" t="s">
        <v>13</v>
      </c>
      <c r="D20" s="36">
        <v>300</v>
      </c>
      <c r="E20" s="49"/>
      <c r="F20" s="49">
        <f>D20*E20</f>
        <v>0</v>
      </c>
      <c r="G20" s="53"/>
      <c r="H20" s="49">
        <f>F20*G20</f>
        <v>0</v>
      </c>
      <c r="I20" s="49">
        <f>F20+H20</f>
        <v>0</v>
      </c>
      <c r="J20" s="26"/>
    </row>
    <row r="21" spans="1:18" s="10" customFormat="1" ht="12" x14ac:dyDescent="0.2">
      <c r="A21" s="18">
        <v>2</v>
      </c>
      <c r="B21" s="19" t="s">
        <v>43</v>
      </c>
      <c r="C21" s="18" t="s">
        <v>13</v>
      </c>
      <c r="D21" s="36">
        <v>60</v>
      </c>
      <c r="E21" s="50"/>
      <c r="F21" s="49">
        <f t="shared" ref="F21:F35" si="0">D21*E21</f>
        <v>0</v>
      </c>
      <c r="G21" s="54"/>
      <c r="H21" s="49">
        <f t="shared" ref="H21:H35" si="1">F21*G21</f>
        <v>0</v>
      </c>
      <c r="I21" s="49">
        <f t="shared" ref="I21:I35" si="2">F21+H21</f>
        <v>0</v>
      </c>
      <c r="J21" s="24"/>
    </row>
    <row r="22" spans="1:18" s="10" customFormat="1" ht="12" x14ac:dyDescent="0.2">
      <c r="A22" s="18">
        <v>3</v>
      </c>
      <c r="B22" s="19" t="s">
        <v>22</v>
      </c>
      <c r="C22" s="37" t="s">
        <v>23</v>
      </c>
      <c r="D22" s="36">
        <v>90</v>
      </c>
      <c r="E22" s="50"/>
      <c r="F22" s="49">
        <f t="shared" si="0"/>
        <v>0</v>
      </c>
      <c r="G22" s="54"/>
      <c r="H22" s="49">
        <f t="shared" si="1"/>
        <v>0</v>
      </c>
      <c r="I22" s="49">
        <f t="shared" si="2"/>
        <v>0</v>
      </c>
      <c r="J22" s="24"/>
    </row>
    <row r="23" spans="1:18" s="10" customFormat="1" ht="60" x14ac:dyDescent="0.2">
      <c r="A23" s="18">
        <v>4</v>
      </c>
      <c r="B23" s="19" t="s">
        <v>24</v>
      </c>
      <c r="C23" s="18" t="s">
        <v>13</v>
      </c>
      <c r="D23" s="36">
        <v>3000</v>
      </c>
      <c r="E23" s="50"/>
      <c r="F23" s="49">
        <f t="shared" si="0"/>
        <v>0</v>
      </c>
      <c r="G23" s="54"/>
      <c r="H23" s="49">
        <f t="shared" si="1"/>
        <v>0</v>
      </c>
      <c r="I23" s="49">
        <f t="shared" si="2"/>
        <v>0</v>
      </c>
      <c r="J23" s="24"/>
    </row>
    <row r="24" spans="1:18" s="10" customFormat="1" ht="12" x14ac:dyDescent="0.2">
      <c r="A24" s="18">
        <v>5</v>
      </c>
      <c r="B24" s="19" t="s">
        <v>42</v>
      </c>
      <c r="C24" s="18" t="s">
        <v>13</v>
      </c>
      <c r="D24" s="36">
        <v>250</v>
      </c>
      <c r="E24" s="50"/>
      <c r="F24" s="49">
        <f t="shared" si="0"/>
        <v>0</v>
      </c>
      <c r="G24" s="54"/>
      <c r="H24" s="49">
        <f t="shared" si="1"/>
        <v>0</v>
      </c>
      <c r="I24" s="49">
        <f t="shared" si="2"/>
        <v>0</v>
      </c>
      <c r="J24" s="24"/>
    </row>
    <row r="25" spans="1:18" s="10" customFormat="1" ht="12" x14ac:dyDescent="0.2">
      <c r="A25" s="18">
        <v>6</v>
      </c>
      <c r="B25" s="19" t="s">
        <v>25</v>
      </c>
      <c r="C25" s="18" t="s">
        <v>13</v>
      </c>
      <c r="D25" s="36">
        <v>70</v>
      </c>
      <c r="E25" s="50"/>
      <c r="F25" s="49">
        <f t="shared" si="0"/>
        <v>0</v>
      </c>
      <c r="G25" s="54"/>
      <c r="H25" s="49">
        <f t="shared" si="1"/>
        <v>0</v>
      </c>
      <c r="I25" s="49">
        <f t="shared" si="2"/>
        <v>0</v>
      </c>
      <c r="J25" s="24"/>
    </row>
    <row r="26" spans="1:18" s="10" customFormat="1" ht="12" x14ac:dyDescent="0.2">
      <c r="A26" s="18">
        <v>7</v>
      </c>
      <c r="B26" s="38" t="s">
        <v>26</v>
      </c>
      <c r="C26" s="18" t="s">
        <v>23</v>
      </c>
      <c r="D26" s="36">
        <v>50</v>
      </c>
      <c r="E26" s="50"/>
      <c r="F26" s="49">
        <f t="shared" si="0"/>
        <v>0</v>
      </c>
      <c r="G26" s="54"/>
      <c r="H26" s="49">
        <f t="shared" si="1"/>
        <v>0</v>
      </c>
      <c r="I26" s="49">
        <f t="shared" si="2"/>
        <v>0</v>
      </c>
      <c r="J26" s="24"/>
    </row>
    <row r="27" spans="1:18" s="10" customFormat="1" ht="12" x14ac:dyDescent="0.2">
      <c r="A27" s="18">
        <v>8</v>
      </c>
      <c r="B27" s="19" t="s">
        <v>44</v>
      </c>
      <c r="C27" s="18" t="s">
        <v>13</v>
      </c>
      <c r="D27" s="36">
        <v>110</v>
      </c>
      <c r="E27" s="50"/>
      <c r="F27" s="49">
        <f t="shared" si="0"/>
        <v>0</v>
      </c>
      <c r="G27" s="54"/>
      <c r="H27" s="49">
        <f t="shared" si="1"/>
        <v>0</v>
      </c>
      <c r="I27" s="49">
        <f t="shared" si="2"/>
        <v>0</v>
      </c>
      <c r="J27" s="24"/>
    </row>
    <row r="28" spans="1:18" s="10" customFormat="1" ht="12" x14ac:dyDescent="0.2">
      <c r="A28" s="18">
        <v>9</v>
      </c>
      <c r="B28" s="19" t="s">
        <v>27</v>
      </c>
      <c r="C28" s="18" t="s">
        <v>13</v>
      </c>
      <c r="D28" s="36">
        <v>30</v>
      </c>
      <c r="E28" s="50"/>
      <c r="F28" s="49">
        <f t="shared" si="0"/>
        <v>0</v>
      </c>
      <c r="G28" s="54"/>
      <c r="H28" s="49">
        <f t="shared" si="1"/>
        <v>0</v>
      </c>
      <c r="I28" s="49">
        <f t="shared" si="2"/>
        <v>0</v>
      </c>
      <c r="J28" s="24"/>
    </row>
    <row r="29" spans="1:18" s="10" customFormat="1" ht="12" x14ac:dyDescent="0.2">
      <c r="A29" s="18">
        <v>10</v>
      </c>
      <c r="B29" s="19" t="s">
        <v>28</v>
      </c>
      <c r="C29" s="18" t="s">
        <v>13</v>
      </c>
      <c r="D29" s="36">
        <v>250</v>
      </c>
      <c r="E29" s="50"/>
      <c r="F29" s="49">
        <f t="shared" si="0"/>
        <v>0</v>
      </c>
      <c r="G29" s="54"/>
      <c r="H29" s="49">
        <f t="shared" si="1"/>
        <v>0</v>
      </c>
      <c r="I29" s="49">
        <f t="shared" si="2"/>
        <v>0</v>
      </c>
      <c r="J29" s="24"/>
    </row>
    <row r="30" spans="1:18" s="10" customFormat="1" ht="12" x14ac:dyDescent="0.2">
      <c r="A30" s="18">
        <v>11</v>
      </c>
      <c r="B30" s="19" t="s">
        <v>29</v>
      </c>
      <c r="C30" s="18" t="s">
        <v>13</v>
      </c>
      <c r="D30" s="36">
        <v>250</v>
      </c>
      <c r="E30" s="50"/>
      <c r="F30" s="49">
        <f t="shared" si="0"/>
        <v>0</v>
      </c>
      <c r="G30" s="54"/>
      <c r="H30" s="49">
        <f t="shared" si="1"/>
        <v>0</v>
      </c>
      <c r="I30" s="49">
        <f t="shared" si="2"/>
        <v>0</v>
      </c>
      <c r="J30" s="24"/>
    </row>
    <row r="31" spans="1:18" s="10" customFormat="1" ht="12" x14ac:dyDescent="0.2">
      <c r="A31" s="18">
        <v>12</v>
      </c>
      <c r="B31" s="19" t="s">
        <v>30</v>
      </c>
      <c r="C31" s="18" t="s">
        <v>13</v>
      </c>
      <c r="D31" s="36">
        <v>30</v>
      </c>
      <c r="E31" s="50"/>
      <c r="F31" s="49">
        <f t="shared" si="0"/>
        <v>0</v>
      </c>
      <c r="G31" s="54"/>
      <c r="H31" s="49">
        <f t="shared" si="1"/>
        <v>0</v>
      </c>
      <c r="I31" s="49">
        <f t="shared" si="2"/>
        <v>0</v>
      </c>
      <c r="J31" s="24"/>
    </row>
    <row r="32" spans="1:18" s="10" customFormat="1" ht="12" x14ac:dyDescent="0.2">
      <c r="A32" s="18">
        <v>13</v>
      </c>
      <c r="B32" s="25" t="s">
        <v>31</v>
      </c>
      <c r="C32" s="18" t="s">
        <v>13</v>
      </c>
      <c r="D32" s="36">
        <v>90</v>
      </c>
      <c r="E32" s="50"/>
      <c r="F32" s="49">
        <f t="shared" si="0"/>
        <v>0</v>
      </c>
      <c r="G32" s="54"/>
      <c r="H32" s="49">
        <f t="shared" si="1"/>
        <v>0</v>
      </c>
      <c r="I32" s="49">
        <f t="shared" si="2"/>
        <v>0</v>
      </c>
      <c r="J32" s="24"/>
    </row>
    <row r="33" spans="1:10" s="10" customFormat="1" ht="12" x14ac:dyDescent="0.2">
      <c r="A33" s="18">
        <v>14</v>
      </c>
      <c r="B33" s="25" t="s">
        <v>32</v>
      </c>
      <c r="C33" s="18" t="s">
        <v>23</v>
      </c>
      <c r="D33" s="36">
        <v>100</v>
      </c>
      <c r="E33" s="50"/>
      <c r="F33" s="49">
        <f t="shared" si="0"/>
        <v>0</v>
      </c>
      <c r="G33" s="54"/>
      <c r="H33" s="49">
        <f t="shared" si="1"/>
        <v>0</v>
      </c>
      <c r="I33" s="49">
        <f t="shared" si="2"/>
        <v>0</v>
      </c>
      <c r="J33" s="24"/>
    </row>
    <row r="34" spans="1:10" s="10" customFormat="1" ht="12" x14ac:dyDescent="0.2">
      <c r="A34" s="18">
        <v>15</v>
      </c>
      <c r="B34" s="25" t="s">
        <v>33</v>
      </c>
      <c r="C34" s="18" t="s">
        <v>23</v>
      </c>
      <c r="D34" s="36">
        <v>60</v>
      </c>
      <c r="E34" s="50"/>
      <c r="F34" s="49">
        <f t="shared" si="0"/>
        <v>0</v>
      </c>
      <c r="G34" s="54"/>
      <c r="H34" s="49">
        <f t="shared" si="1"/>
        <v>0</v>
      </c>
      <c r="I34" s="49">
        <f t="shared" si="2"/>
        <v>0</v>
      </c>
      <c r="J34" s="24"/>
    </row>
    <row r="35" spans="1:10" s="10" customFormat="1" ht="12" x14ac:dyDescent="0.2">
      <c r="A35" s="18">
        <v>16</v>
      </c>
      <c r="B35" s="25" t="s">
        <v>34</v>
      </c>
      <c r="C35" s="18" t="s">
        <v>23</v>
      </c>
      <c r="D35" s="36">
        <v>70</v>
      </c>
      <c r="E35" s="50"/>
      <c r="F35" s="49">
        <f t="shared" si="0"/>
        <v>0</v>
      </c>
      <c r="G35" s="54"/>
      <c r="H35" s="49">
        <f t="shared" si="1"/>
        <v>0</v>
      </c>
      <c r="I35" s="49">
        <f t="shared" si="2"/>
        <v>0</v>
      </c>
      <c r="J35" s="24"/>
    </row>
    <row r="36" spans="1:10" s="10" customFormat="1" ht="12" x14ac:dyDescent="0.2">
      <c r="A36" s="30">
        <v>17</v>
      </c>
      <c r="B36" s="25" t="s">
        <v>35</v>
      </c>
      <c r="C36" s="18" t="s">
        <v>13</v>
      </c>
      <c r="D36" s="36">
        <v>70</v>
      </c>
      <c r="E36" s="50"/>
      <c r="F36" s="49">
        <f t="shared" ref="F36:F55" si="3">D36*E36</f>
        <v>0</v>
      </c>
      <c r="G36" s="54"/>
      <c r="H36" s="49">
        <f t="shared" ref="H36:H55" si="4">F36*G36</f>
        <v>0</v>
      </c>
      <c r="I36" s="49">
        <f t="shared" ref="I36:I55" si="5">F36+H36</f>
        <v>0</v>
      </c>
      <c r="J36" s="24"/>
    </row>
    <row r="37" spans="1:10" s="10" customFormat="1" ht="12" x14ac:dyDescent="0.2">
      <c r="A37" s="30">
        <v>18</v>
      </c>
      <c r="B37" s="39" t="s">
        <v>36</v>
      </c>
      <c r="C37" s="30" t="s">
        <v>23</v>
      </c>
      <c r="D37" s="40">
        <v>60</v>
      </c>
      <c r="E37" s="50"/>
      <c r="F37" s="49">
        <f t="shared" si="3"/>
        <v>0</v>
      </c>
      <c r="G37" s="54"/>
      <c r="H37" s="49">
        <f t="shared" si="4"/>
        <v>0</v>
      </c>
      <c r="I37" s="49">
        <f t="shared" si="5"/>
        <v>0</v>
      </c>
      <c r="J37" s="24"/>
    </row>
    <row r="38" spans="1:10" s="10" customFormat="1" ht="12" x14ac:dyDescent="0.2">
      <c r="A38" s="30">
        <v>19</v>
      </c>
      <c r="B38" s="25" t="s">
        <v>37</v>
      </c>
      <c r="C38" s="30" t="s">
        <v>13</v>
      </c>
      <c r="D38" s="40">
        <v>35</v>
      </c>
      <c r="E38" s="50"/>
      <c r="F38" s="49">
        <f t="shared" si="3"/>
        <v>0</v>
      </c>
      <c r="G38" s="54"/>
      <c r="H38" s="49">
        <f t="shared" si="4"/>
        <v>0</v>
      </c>
      <c r="I38" s="49">
        <f t="shared" si="5"/>
        <v>0</v>
      </c>
      <c r="J38" s="24"/>
    </row>
    <row r="39" spans="1:10" s="10" customFormat="1" ht="12" x14ac:dyDescent="0.2">
      <c r="A39" s="30">
        <v>20</v>
      </c>
      <c r="B39" s="39" t="s">
        <v>38</v>
      </c>
      <c r="C39" s="30" t="s">
        <v>23</v>
      </c>
      <c r="D39" s="40">
        <v>80</v>
      </c>
      <c r="E39" s="51"/>
      <c r="F39" s="52">
        <f t="shared" si="3"/>
        <v>0</v>
      </c>
      <c r="G39" s="55"/>
      <c r="H39" s="52">
        <f t="shared" si="4"/>
        <v>0</v>
      </c>
      <c r="I39" s="52">
        <f t="shared" si="5"/>
        <v>0</v>
      </c>
      <c r="J39" s="27"/>
    </row>
    <row r="40" spans="1:10" s="10" customFormat="1" ht="24" x14ac:dyDescent="0.2">
      <c r="A40" s="18">
        <v>21</v>
      </c>
      <c r="B40" s="41" t="s">
        <v>39</v>
      </c>
      <c r="C40" s="42" t="s">
        <v>13</v>
      </c>
      <c r="D40" s="43">
        <v>100</v>
      </c>
      <c r="E40" s="50"/>
      <c r="F40" s="50">
        <f t="shared" si="3"/>
        <v>0</v>
      </c>
      <c r="G40" s="54"/>
      <c r="H40" s="50">
        <f t="shared" si="4"/>
        <v>0</v>
      </c>
      <c r="I40" s="50">
        <f t="shared" si="5"/>
        <v>0</v>
      </c>
      <c r="J40" s="24"/>
    </row>
    <row r="41" spans="1:10" s="47" customFormat="1" ht="12" x14ac:dyDescent="0.2">
      <c r="A41" s="28"/>
      <c r="B41" s="44"/>
      <c r="C41" s="45"/>
      <c r="D41" s="46"/>
      <c r="E41" s="29"/>
      <c r="F41" s="29"/>
      <c r="G41" s="29"/>
      <c r="H41" s="29"/>
      <c r="I41" s="29"/>
      <c r="J41" s="29"/>
    </row>
    <row r="42" spans="1:10" s="47" customFormat="1" ht="12" x14ac:dyDescent="0.2">
      <c r="A42" s="28"/>
      <c r="B42" s="44"/>
      <c r="C42" s="45"/>
      <c r="D42" s="46"/>
      <c r="E42" s="29"/>
      <c r="F42" s="29"/>
      <c r="G42" s="29"/>
      <c r="H42" s="29"/>
      <c r="I42" s="29"/>
      <c r="J42" s="29"/>
    </row>
    <row r="43" spans="1:10" s="47" customFormat="1" ht="12" x14ac:dyDescent="0.2">
      <c r="A43" s="28"/>
      <c r="B43" s="44"/>
      <c r="C43" s="45"/>
      <c r="D43" s="46"/>
      <c r="E43" s="29"/>
      <c r="F43" s="29"/>
      <c r="G43" s="29"/>
      <c r="H43" s="29"/>
      <c r="I43" s="29"/>
      <c r="J43" s="29"/>
    </row>
    <row r="44" spans="1:10" s="47" customFormat="1" ht="12" x14ac:dyDescent="0.2">
      <c r="A44" s="28"/>
      <c r="B44" s="44"/>
      <c r="C44" s="45"/>
      <c r="D44" s="46"/>
      <c r="E44" s="29"/>
      <c r="F44" s="29"/>
      <c r="G44" s="29"/>
      <c r="H44" s="29"/>
      <c r="I44" s="29"/>
      <c r="J44" s="29"/>
    </row>
    <row r="45" spans="1:10" s="47" customFormat="1" x14ac:dyDescent="0.2">
      <c r="A45" s="28"/>
      <c r="B45" s="44"/>
      <c r="C45" s="45"/>
      <c r="D45" s="46"/>
      <c r="E45" s="29"/>
      <c r="F45" s="29"/>
      <c r="G45" s="23"/>
      <c r="H45" s="23"/>
      <c r="I45" s="23"/>
      <c r="J45" s="29"/>
    </row>
    <row r="46" spans="1:10" s="47" customFormat="1" ht="12" x14ac:dyDescent="0.2">
      <c r="A46" s="28"/>
      <c r="B46" s="44"/>
      <c r="C46" s="45"/>
      <c r="D46" s="46"/>
      <c r="E46" s="29"/>
      <c r="F46" s="29"/>
      <c r="G46" s="59" t="s">
        <v>0</v>
      </c>
      <c r="H46" s="59"/>
      <c r="I46" s="59"/>
      <c r="J46" s="29"/>
    </row>
    <row r="47" spans="1:10" s="47" customFormat="1" ht="12.75" customHeight="1" x14ac:dyDescent="0.2">
      <c r="A47" s="28"/>
      <c r="B47" s="44"/>
      <c r="C47" s="45"/>
      <c r="D47" s="46"/>
      <c r="E47" s="29"/>
      <c r="F47" s="29"/>
      <c r="G47" s="29"/>
      <c r="H47" s="29"/>
      <c r="I47" s="29"/>
      <c r="J47" s="29"/>
    </row>
    <row r="48" spans="1:10" s="10" customFormat="1" ht="69.75" customHeight="1" x14ac:dyDescent="0.2">
      <c r="A48" s="61" t="s">
        <v>4</v>
      </c>
      <c r="B48" s="61" t="s">
        <v>5</v>
      </c>
      <c r="C48" s="69" t="s">
        <v>9</v>
      </c>
      <c r="D48" s="69" t="s">
        <v>16</v>
      </c>
      <c r="E48" s="69" t="s">
        <v>6</v>
      </c>
      <c r="F48" s="61" t="s">
        <v>11</v>
      </c>
      <c r="G48" s="61" t="s">
        <v>7</v>
      </c>
      <c r="H48" s="61"/>
      <c r="I48" s="61" t="s">
        <v>12</v>
      </c>
      <c r="J48" s="70" t="s">
        <v>8</v>
      </c>
    </row>
    <row r="49" spans="1:10" s="10" customFormat="1" ht="24" x14ac:dyDescent="0.2">
      <c r="A49" s="61"/>
      <c r="B49" s="61"/>
      <c r="C49" s="69"/>
      <c r="D49" s="69"/>
      <c r="E49" s="69"/>
      <c r="F49" s="61"/>
      <c r="G49" s="48" t="s">
        <v>2</v>
      </c>
      <c r="H49" s="48" t="s">
        <v>10</v>
      </c>
      <c r="I49" s="61"/>
      <c r="J49" s="70"/>
    </row>
    <row r="50" spans="1:10" s="10" customFormat="1" thickBot="1" x14ac:dyDescent="0.25">
      <c r="A50" s="32">
        <v>1</v>
      </c>
      <c r="B50" s="32">
        <v>2</v>
      </c>
      <c r="C50" s="32">
        <v>3</v>
      </c>
      <c r="D50" s="32">
        <v>4</v>
      </c>
      <c r="E50" s="32">
        <v>5</v>
      </c>
      <c r="F50" s="32">
        <v>6</v>
      </c>
      <c r="G50" s="32">
        <v>7</v>
      </c>
      <c r="H50" s="32">
        <v>8</v>
      </c>
      <c r="I50" s="32">
        <v>9</v>
      </c>
      <c r="J50" s="32">
        <v>10</v>
      </c>
    </row>
    <row r="51" spans="1:10" x14ac:dyDescent="0.2">
      <c r="A51" s="18">
        <v>22</v>
      </c>
      <c r="B51" s="25" t="s">
        <v>40</v>
      </c>
      <c r="C51" s="18" t="s">
        <v>23</v>
      </c>
      <c r="D51" s="36">
        <v>15</v>
      </c>
      <c r="E51" s="50"/>
      <c r="F51" s="49">
        <f t="shared" si="3"/>
        <v>0</v>
      </c>
      <c r="G51" s="54"/>
      <c r="H51" s="49">
        <f t="shared" si="4"/>
        <v>0</v>
      </c>
      <c r="I51" s="49">
        <f t="shared" si="5"/>
        <v>0</v>
      </c>
      <c r="J51" s="24"/>
    </row>
    <row r="52" spans="1:10" x14ac:dyDescent="0.2">
      <c r="A52" s="18">
        <v>23</v>
      </c>
      <c r="B52" s="25" t="s">
        <v>45</v>
      </c>
      <c r="C52" s="18" t="s">
        <v>13</v>
      </c>
      <c r="D52" s="36">
        <v>20</v>
      </c>
      <c r="E52" s="50"/>
      <c r="F52" s="49">
        <f t="shared" si="3"/>
        <v>0</v>
      </c>
      <c r="G52" s="54"/>
      <c r="H52" s="49">
        <f t="shared" si="4"/>
        <v>0</v>
      </c>
      <c r="I52" s="49">
        <f t="shared" si="5"/>
        <v>0</v>
      </c>
      <c r="J52" s="24"/>
    </row>
    <row r="53" spans="1:10" x14ac:dyDescent="0.2">
      <c r="A53" s="18">
        <v>24</v>
      </c>
      <c r="B53" s="25" t="s">
        <v>46</v>
      </c>
      <c r="C53" s="18" t="s">
        <v>13</v>
      </c>
      <c r="D53" s="36">
        <v>50</v>
      </c>
      <c r="E53" s="50"/>
      <c r="F53" s="49">
        <f t="shared" si="3"/>
        <v>0</v>
      </c>
      <c r="G53" s="54"/>
      <c r="H53" s="49">
        <f t="shared" si="4"/>
        <v>0</v>
      </c>
      <c r="I53" s="49">
        <f t="shared" si="5"/>
        <v>0</v>
      </c>
      <c r="J53" s="24"/>
    </row>
    <row r="54" spans="1:10" x14ac:dyDescent="0.2">
      <c r="A54" s="18">
        <v>25</v>
      </c>
      <c r="B54" s="25" t="s">
        <v>47</v>
      </c>
      <c r="C54" s="18" t="s">
        <v>13</v>
      </c>
      <c r="D54" s="36">
        <v>50</v>
      </c>
      <c r="E54" s="50"/>
      <c r="F54" s="49">
        <f t="shared" si="3"/>
        <v>0</v>
      </c>
      <c r="G54" s="54"/>
      <c r="H54" s="49">
        <f t="shared" si="4"/>
        <v>0</v>
      </c>
      <c r="I54" s="49">
        <f t="shared" si="5"/>
        <v>0</v>
      </c>
      <c r="J54" s="24"/>
    </row>
    <row r="55" spans="1:10" x14ac:dyDescent="0.2">
      <c r="A55" s="18">
        <v>26</v>
      </c>
      <c r="B55" s="25" t="s">
        <v>48</v>
      </c>
      <c r="C55" s="18" t="s">
        <v>13</v>
      </c>
      <c r="D55" s="36">
        <v>400</v>
      </c>
      <c r="E55" s="50"/>
      <c r="F55" s="49">
        <f t="shared" si="3"/>
        <v>0</v>
      </c>
      <c r="G55" s="54"/>
      <c r="H55" s="49">
        <f t="shared" si="4"/>
        <v>0</v>
      </c>
      <c r="I55" s="49">
        <f t="shared" si="5"/>
        <v>0</v>
      </c>
      <c r="J55" s="24"/>
    </row>
    <row r="56" spans="1:10" x14ac:dyDescent="0.2">
      <c r="A56" s="21"/>
      <c r="B56" s="21"/>
      <c r="C56" s="21"/>
      <c r="D56" s="21"/>
      <c r="E56" s="31" t="s">
        <v>15</v>
      </c>
      <c r="F56" s="56">
        <f>SUM(F20:F40)+SUM(F51:F55)</f>
        <v>0</v>
      </c>
      <c r="G56" s="31" t="s">
        <v>2</v>
      </c>
      <c r="H56" s="56">
        <f t="shared" ref="H56:I56" si="6">SUM(H20:H40)+SUM(H51:H55)</f>
        <v>0</v>
      </c>
      <c r="I56" s="56">
        <f>SUM(I20:I40)+SUM(I51:I55)</f>
        <v>0</v>
      </c>
      <c r="J56" s="31" t="s">
        <v>17</v>
      </c>
    </row>
    <row r="59" spans="1:10" x14ac:dyDescent="0.2">
      <c r="A59" s="60" t="s">
        <v>41</v>
      </c>
      <c r="B59" s="60"/>
      <c r="C59" s="60"/>
      <c r="D59" s="60"/>
      <c r="E59" s="60"/>
      <c r="F59" s="60"/>
      <c r="G59" s="60"/>
      <c r="H59" s="60"/>
      <c r="I59" s="60"/>
      <c r="J59" s="60"/>
    </row>
    <row r="60" spans="1:10" x14ac:dyDescent="0.2">
      <c r="A60" s="60"/>
      <c r="B60" s="60"/>
      <c r="C60" s="60"/>
      <c r="D60" s="60"/>
      <c r="E60" s="60"/>
      <c r="F60" s="60"/>
      <c r="G60" s="60"/>
      <c r="H60" s="60"/>
      <c r="I60" s="60"/>
      <c r="J60" s="60"/>
    </row>
    <row r="61" spans="1:10" x14ac:dyDescent="0.2">
      <c r="A61" s="60"/>
      <c r="B61" s="60"/>
      <c r="C61" s="60"/>
      <c r="D61" s="60"/>
      <c r="E61" s="60"/>
      <c r="F61" s="60"/>
      <c r="G61" s="60"/>
      <c r="H61" s="60"/>
      <c r="I61" s="60"/>
      <c r="J61" s="60"/>
    </row>
    <row r="65" spans="7:9" x14ac:dyDescent="0.2">
      <c r="G65" s="23"/>
      <c r="H65" s="23"/>
      <c r="I65" s="23"/>
    </row>
    <row r="66" spans="7:9" x14ac:dyDescent="0.2">
      <c r="G66" s="59" t="s">
        <v>14</v>
      </c>
      <c r="H66" s="59"/>
      <c r="I66" s="59"/>
    </row>
  </sheetData>
  <mergeCells count="26">
    <mergeCell ref="F48:F49"/>
    <mergeCell ref="G48:H48"/>
    <mergeCell ref="I48:I49"/>
    <mergeCell ref="J48:J49"/>
    <mergeCell ref="G46:I46"/>
    <mergeCell ref="A48:A49"/>
    <mergeCell ref="B48:B49"/>
    <mergeCell ref="C48:C49"/>
    <mergeCell ref="D48:D49"/>
    <mergeCell ref="E48:E49"/>
    <mergeCell ref="A5:J5"/>
    <mergeCell ref="A6:J6"/>
    <mergeCell ref="A7:J7"/>
    <mergeCell ref="G66:I66"/>
    <mergeCell ref="A59:J61"/>
    <mergeCell ref="G17:H17"/>
    <mergeCell ref="A10:J11"/>
    <mergeCell ref="A17:A18"/>
    <mergeCell ref="B17:B18"/>
    <mergeCell ref="C17:C18"/>
    <mergeCell ref="D17:D18"/>
    <mergeCell ref="E17:E18"/>
    <mergeCell ref="F17:F18"/>
    <mergeCell ref="I17:I18"/>
    <mergeCell ref="J17:J18"/>
    <mergeCell ref="A12:J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Pakiet_7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SOSW</dc:creator>
  <cp:lastModifiedBy>USER</cp:lastModifiedBy>
  <cp:lastPrinted>2026-08-18T07:11:43Z</cp:lastPrinted>
  <dcterms:created xsi:type="dcterms:W3CDTF">2026-08-17T11:48:53Z</dcterms:created>
  <dcterms:modified xsi:type="dcterms:W3CDTF">2026-08-24T07:13:52Z</dcterms:modified>
</cp:coreProperties>
</file>