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8.1 FEDS - Cyfrowa szansa\ZAKUPY POMOCE DYDATYCZNE\ETAP III\Powtórzenie I i II\"/>
    </mc:Choice>
  </mc:AlternateContent>
  <xr:revisionPtr revIDLastSave="0" documentId="13_ncr:1_{4066EC82-11DF-4CB5-8BE6-F26C466105BE}" xr6:coauthVersionLast="36" xr6:coauthVersionMax="47" xr10:uidLastSave="{00000000-0000-0000-0000-000000000000}"/>
  <bookViews>
    <workbookView xWindow="0" yWindow="0" windowWidth="28800" windowHeight="12975" xr2:uid="{5299192C-5703-4FBB-9587-0739B771C3AF}"/>
  </bookViews>
  <sheets>
    <sheet name="Zadanie 9_arkusz zbiorczy" sheetId="6" r:id="rId1"/>
    <sheet name="Zadanie 9_SP 10" sheetId="5" r:id="rId2"/>
    <sheet name="Zadanie 9_SP 53" sheetId="7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7" l="1"/>
  <c r="I5" i="7" l="1"/>
  <c r="I6" i="7"/>
  <c r="I7" i="7"/>
  <c r="I8" i="7"/>
  <c r="I9" i="7"/>
  <c r="I10" i="7"/>
  <c r="I5" i="5"/>
  <c r="I6" i="5"/>
  <c r="I7" i="5"/>
  <c r="I8" i="5"/>
  <c r="I9" i="5"/>
  <c r="I10" i="5"/>
  <c r="H11" i="5"/>
  <c r="K11" i="7" l="1"/>
  <c r="J11" i="7"/>
  <c r="H11" i="7"/>
  <c r="G10" i="7"/>
  <c r="F10" i="7"/>
  <c r="C10" i="7"/>
  <c r="B10" i="7"/>
  <c r="A10" i="7"/>
  <c r="G9" i="7"/>
  <c r="F9" i="7"/>
  <c r="B9" i="7"/>
  <c r="A9" i="7"/>
  <c r="G8" i="7"/>
  <c r="F8" i="7"/>
  <c r="C8" i="7"/>
  <c r="B8" i="7"/>
  <c r="A8" i="7"/>
  <c r="G7" i="7"/>
  <c r="F7" i="7"/>
  <c r="C7" i="7"/>
  <c r="B7" i="7"/>
  <c r="A7" i="7"/>
  <c r="G6" i="7"/>
  <c r="F6" i="7"/>
  <c r="C6" i="7"/>
  <c r="B6" i="7"/>
  <c r="A6" i="7"/>
  <c r="G5" i="7"/>
  <c r="F5" i="7"/>
  <c r="C5" i="7"/>
  <c r="B5" i="7"/>
  <c r="A5" i="7"/>
  <c r="I4" i="7"/>
  <c r="G4" i="7"/>
  <c r="F4" i="7"/>
  <c r="C4" i="7"/>
  <c r="B4" i="7"/>
  <c r="A4" i="7"/>
  <c r="I3" i="7"/>
  <c r="G3" i="7"/>
  <c r="F3" i="7"/>
  <c r="C3" i="7"/>
  <c r="B3" i="7"/>
  <c r="A3" i="7"/>
  <c r="B4" i="5" l="1"/>
  <c r="I4" i="5"/>
  <c r="I3" i="5"/>
  <c r="F5" i="5"/>
  <c r="G5" i="5"/>
  <c r="F6" i="5"/>
  <c r="G6" i="5"/>
  <c r="F7" i="5"/>
  <c r="G7" i="5"/>
  <c r="F8" i="5"/>
  <c r="G8" i="5"/>
  <c r="F9" i="5"/>
  <c r="G9" i="5"/>
  <c r="F10" i="5"/>
  <c r="G10" i="5"/>
  <c r="G4" i="5"/>
  <c r="G3" i="5"/>
  <c r="F4" i="5"/>
  <c r="F3" i="5"/>
  <c r="A4" i="5"/>
  <c r="C4" i="5"/>
  <c r="A5" i="5"/>
  <c r="B5" i="5"/>
  <c r="C5" i="5"/>
  <c r="A6" i="5"/>
  <c r="B6" i="5"/>
  <c r="C6" i="5"/>
  <c r="A7" i="5"/>
  <c r="B7" i="5"/>
  <c r="C7" i="5"/>
  <c r="A8" i="5"/>
  <c r="B8" i="5"/>
  <c r="C8" i="5"/>
  <c r="A9" i="5"/>
  <c r="B9" i="5"/>
  <c r="C9" i="5"/>
  <c r="A10" i="5"/>
  <c r="B10" i="5"/>
  <c r="C10" i="5"/>
  <c r="B3" i="5"/>
  <c r="C3" i="5"/>
  <c r="A3" i="5"/>
  <c r="K11" i="6"/>
  <c r="J11" i="6"/>
  <c r="H11" i="6"/>
  <c r="K11" i="5" l="1"/>
  <c r="J11" i="5"/>
</calcChain>
</file>

<file path=xl/sharedStrings.xml><?xml version="1.0" encoding="utf-8"?>
<sst xmlns="http://schemas.openxmlformats.org/spreadsheetml/2006/main" count="54" uniqueCount="32">
  <si>
    <t>Lp.</t>
  </si>
  <si>
    <t>Nazwa pomocy dydaktycznej/sprzętu/wyposażenia</t>
  </si>
  <si>
    <t>Opis</t>
  </si>
  <si>
    <t xml:space="preserve">Oferowany przedmiot
(należy wpisać nazwę katalogową produktu i producenta lub nr katalogowy produktu i producenta;wpisane dane muszą pozwolić na identyfikację oferowanego produktu)                                              </t>
  </si>
  <si>
    <t>Liczba</t>
  </si>
  <si>
    <t>Jednostka miary</t>
  </si>
  <si>
    <t>Cena jednostkowa netto</t>
  </si>
  <si>
    <t>Wartość netto</t>
  </si>
  <si>
    <t>Stawka podatku VAT</t>
  </si>
  <si>
    <t>Wartość podatku VAT</t>
  </si>
  <si>
    <t>Wartość brutto</t>
  </si>
  <si>
    <t>Wartość netto ogółem</t>
  </si>
  <si>
    <t>Wartość podtku VAT ogółem</t>
  </si>
  <si>
    <t>Wartość brutto ogółem</t>
  </si>
  <si>
    <t>16-kanałowy mikser analogowy</t>
  </si>
  <si>
    <t xml:space="preserve">Gitara elektro-akustyczna </t>
  </si>
  <si>
    <t>Ukulele</t>
  </si>
  <si>
    <t>Stand</t>
  </si>
  <si>
    <t xml:space="preserve">Zestaw perkusyjny </t>
  </si>
  <si>
    <t xml:space="preserve">Dzwonki typu chimes na statywie </t>
  </si>
  <si>
    <t xml:space="preserve">Zestaw klocków do ćwiczeń rytmiczno-muzycznych </t>
  </si>
  <si>
    <t>szt.</t>
  </si>
  <si>
    <t xml:space="preserve">Zestaw perkusyjny przeznaczony do edukacji muzycznej w klasach szkolnych.  
Minimalny skład zestawu: 
Min. 2 pary dzwonków na nadgarstek  
Min. 3 trójkąty z metalowym ubijaczem 
Min. 1 tamburyn bez głowy 
Min. 1 tamburyn z głową  
Min. 4 pary kastanietów 
Min 4 pary shakerów do jajek 
Min. 2 marakasy 
Min. 2 jingle stick 
Min 1 guiro 
Zestaw dostarczany w opakowaniu do przechowywania  </t>
  </si>
  <si>
    <t>Mikser audio przeznaczony do nagrywania, miksowania dźwięku na żywo oraz produkcji muzycznej. 
Minimalny skład zestawu: 
Mikser audio z 16 wejściami 
Kabel do podłączenia miksera 
Cechy szczególne: 
Minimum 4 przedwzmacniacze mikrofonowe z zasilaniem fantomowym 
Minimum 3-pasmowy equalizer z półparametrycznym pasmem środkowym 
Wbudowany procesor efektów z 16 edytowalnymi presetami 
Interfejs USB do bezpośredniego podłączenia do komputera 
Minimum 2 wyjścia główne XLR, 6 wyjść TRS 
Minimum 2 wysyłki AUX na kanał 
Wskaźniki LED, funkcje mute, solo i PFL na wszystkich kanałach 
Gwarancja: min. 2 lata.</t>
  </si>
  <si>
    <t xml:space="preserve">Zestaw do kodowania muzyki z wykorzystaniem klocków konstrukcyjnych 
Zestaw powinieni zawierać:
minimum 70 kolorowych kół zębatych 
minimum 20 plansz do zapisu nut w zestawie 
preferowane kolorowe tuby wydające dźwięk w zestawie 
minimum 25 dodatkowych złączek 
minimum 15 kart pracy  
instrumenty muzyczne: rurki np. Bum bum czy dzwonków, zestaw rurek wydających dźwięki z gamy C-dur </t>
  </si>
  <si>
    <r>
      <rPr>
        <b/>
        <sz val="12"/>
        <color rgb="FF000000"/>
        <rFont val="Calibri"/>
        <family val="2"/>
        <charset val="238"/>
      </rPr>
      <t>Proj</t>
    </r>
    <r>
      <rPr>
        <b/>
        <sz val="12"/>
        <color theme="1"/>
        <rFont val="Calibri"/>
        <family val="2"/>
        <charset val="238"/>
      </rPr>
      <t>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Zadanie 9 – Dostawa muzycznych pomocy dydaktycznych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  adres dostawy: Szkoła Podstawowa nr 10 im. Bolesława Krzywoustego w Zespole Szkolno-Przedszkolnym nr 3 we Wrocławiu, ul. Inflancka 13, 51 -354 Wrocław    
adres dostawy: Skoła Podstawowa nr 53 im. Prof. Stefana Banacha przy Zespole Szkolno - Przedszkolnym nr 11 we Wrocławiu, ul. Strachocińska 155-157, 51-518 Wrocław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</si>
  <si>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>Zadanie 9 – Dostawa muzycznych pomocy dydaktycznych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   adres dostawy: Szkoła Podstawowa nr 10 im. Bolesława Krzywoustego w Zespole Szkolno-Przedszkolnym nr 3 we Wrocławiu, ul. Inflancka 13, 51 -354 Wrocław    </t>
    </r>
    <r>
      <rPr>
        <sz val="9"/>
        <color rgb="FFFF0000"/>
        <rFont val="Calibri"/>
        <family val="2"/>
        <charset val="238"/>
      </rPr>
      <t xml:space="preserve">
</t>
    </r>
  </si>
  <si>
    <r>
      <rPr>
        <b/>
        <sz val="12"/>
        <color rgb="FF000000"/>
        <rFont val="Calibri"/>
        <family val="2"/>
        <charset val="238"/>
      </rPr>
      <t xml:space="preserve">Projekt  "Cyfrowa szansa - projekt partnerski Gminy Wrocław i Gminy Kobierzyce"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</rPr>
      <t>Zadanie 9 – Dostawa muzycznych pomocy dydaktycznych</t>
    </r>
    <r>
      <rPr>
        <b/>
        <sz val="9"/>
        <color rgb="FF000000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 xml:space="preserve">
  adres dostawy: Skoła Podstawowa nr 53 im. Prof. Stefana Banacha przy Zespole Szkolno - Przedszkolnym nr 11 we Wrocławiu, ul. Strachocińska 155-157, 51-518 Wrocław</t>
    </r>
  </si>
  <si>
    <t xml:space="preserve">Chimesy przeznaczone do użytku w edukacji muzycznej.  
Minimalny skład zestawu: 
36 aluminiowych prętów dźwiękowych 
Statyw z regulacją wysokości 
Wymiary: wysokość statywu bez ramienia: 120 cm (+/- 20%) 
Cechy szczególne: 
Statyw wyposażony w gumową podkładkę na dole dla lepszej stabilizacji 
Gwarancja: min. 2 lata. </t>
  </si>
  <si>
    <t>Zestaw 5 sztuk stojaków muzycznych przeznaczonych podparcia dla nut i innych materiałów muzycznych. 
Stojak muzyczny z regulowaną wysokością oraz składanymi nogami. 
Płyta główna o wymiarach w przedziale: 43-60 cm x 28-40 cm. Kolor: Czarny
Gwarancja: min. 2 lata.</t>
  </si>
  <si>
    <r>
      <t xml:space="preserve">Ukulele sopranowe przeznaczone do nauki gry na instrumencie oraz występów muzycznych w warunkach edukacyjnych i amatorskich. 
Minimalny skład zestawu: 
Ukulele sopranowe 
</t>
    </r>
    <r>
      <rPr>
        <b/>
        <u/>
        <sz val="9"/>
        <color rgb="FF000000"/>
        <rFont val="Calibri"/>
        <family val="2"/>
        <charset val="238"/>
      </rPr>
      <t xml:space="preserve">Pokrowiec ochronny </t>
    </r>
    <r>
      <rPr>
        <sz val="9"/>
        <color rgb="FF000000"/>
        <rFont val="Calibri"/>
        <family val="2"/>
        <charset val="238"/>
      </rPr>
      <t xml:space="preserve">
Minimum dwie kostki do gry 
Tuner z klipsem 
Komplet strun 
Pasek do instrumentu 
Tabela akordów 
Kolor: Naturalny ciemny 
Tworzywo: lipa, drewno laminowane lub inny materiał o równoważnych lub lepszych właściwościach akustycznych i użytkowych (korpus i gryf), podstrunnica z inkrustacjami w kształcie kropek.
Gwarancja: min. 2 lata. </t>
    </r>
  </si>
  <si>
    <r>
      <t xml:space="preserve">Gitara elektroakustyczna przeznaczona do profesjonalnych zastosowań muzycznych, takich jak występy na żywo, nagrywanie w studio oraz ćwiczenia. 
Minimalny skład zestawu: 
Gitara elektroakustyczna 
Wbudowany system nagłośnienia 
</t>
    </r>
    <r>
      <rPr>
        <b/>
        <u/>
        <sz val="9"/>
        <color rgb="FF000000"/>
        <rFont val="Calibri"/>
        <family val="2"/>
        <charset val="238"/>
      </rPr>
      <t>Pokrowiec ochronny</t>
    </r>
    <r>
      <rPr>
        <sz val="9"/>
        <color rgb="FF000000"/>
        <rFont val="Calibri"/>
        <family val="2"/>
        <charset val="238"/>
      </rPr>
      <t xml:space="preserve"> 
Wymiary: standardowe dla gitar typu Grand Auditorium 
Kolor: Naturalny 
Kształt: Grand Auditorium z wycięciem 
Tworzywo: 
płyta wierzchnia -wykonana z litego drewna (np.cedr kanadyjski, świerk)
tył i boki -wykonane z hebanu, palisandru, mahoniu, orzecha lub innego drewna o porównywalnych właściwościach akustycznych i użytkowych,
gryf -wykonany z mahoniu lub drewna o równoważnych właściwościach,
podstrunnica- wykonana z hebanu, palisandru lub materiału kompozytowego o porównywalnej trwałości,
mostek -wykonany z palisandru, hebanu lub materiału o porównywalnych właściwościach.
Cechy szczególne: 
Wbudowany system nagłośnienia z preampem i przystawką piezoelektryczną 
Klucze typu Gotoh 
Wykończenie satynowe 
Gwarancja: min. 2 lata.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</si>
</sst>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&quot; &quot;#,##0.00&quot; zł &quot;;&quot;-&quot;#,##0.00&quot; zł &quot;;&quot; -&quot;#&quot; zł &quot;;&quot; &quot;@&quot; 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4" fontId="2" fillId="0" borderId="0"/>
    <xf numFmtId="0" fontId="1" fillId="0" borderId="0"/>
    <xf numFmtId="165" fontId="2" fillId="0" borderId="0"/>
    <xf numFmtId="0" fontId="8" fillId="0" borderId="0"/>
  </cellStyleXfs>
  <cellXfs count="40">
    <xf numFmtId="0" fontId="0" fillId="0" borderId="0" xfId="0"/>
    <xf numFmtId="164" fontId="5" fillId="0" borderId="0" xfId="3" applyFont="1"/>
    <xf numFmtId="164" fontId="6" fillId="0" borderId="1" xfId="3" applyFont="1" applyBorder="1" applyAlignment="1">
      <alignment horizontal="center" vertical="center"/>
    </xf>
    <xf numFmtId="164" fontId="6" fillId="0" borderId="1" xfId="4" applyFont="1" applyBorder="1" applyAlignment="1">
      <alignment horizontal="left" vertical="center" wrapText="1"/>
    </xf>
    <xf numFmtId="164" fontId="6" fillId="0" borderId="1" xfId="4" applyFont="1" applyBorder="1" applyAlignment="1">
      <alignment horizontal="center" vertical="center" wrapText="1"/>
    </xf>
    <xf numFmtId="164" fontId="2" fillId="0" borderId="0" xfId="3"/>
    <xf numFmtId="44" fontId="6" fillId="0" borderId="1" xfId="1" applyFont="1" applyFill="1" applyBorder="1" applyAlignment="1">
      <alignment horizontal="center" vertical="center" wrapText="1"/>
    </xf>
    <xf numFmtId="9" fontId="6" fillId="0" borderId="1" xfId="2" applyFont="1" applyFill="1" applyBorder="1" applyAlignment="1">
      <alignment horizontal="center" vertical="center" wrapText="1"/>
    </xf>
    <xf numFmtId="164" fontId="6" fillId="0" borderId="0" xfId="3" applyFont="1"/>
    <xf numFmtId="164" fontId="6" fillId="0" borderId="0" xfId="3" applyFont="1" applyAlignment="1">
      <alignment horizontal="left"/>
    </xf>
    <xf numFmtId="164" fontId="6" fillId="0" borderId="3" xfId="3" applyFont="1" applyBorder="1" applyAlignment="1">
      <alignment horizontal="left" wrapText="1"/>
    </xf>
    <xf numFmtId="164" fontId="7" fillId="0" borderId="1" xfId="3" applyFont="1" applyBorder="1" applyAlignment="1">
      <alignment horizontal="right"/>
    </xf>
    <xf numFmtId="164" fontId="7" fillId="0" borderId="0" xfId="3" applyFont="1" applyAlignment="1">
      <alignment horizontal="right" wrapText="1"/>
    </xf>
    <xf numFmtId="165" fontId="3" fillId="0" borderId="1" xfId="3" applyNumberFormat="1" applyFont="1" applyBorder="1"/>
    <xf numFmtId="164" fontId="7" fillId="0" borderId="0" xfId="3" applyFont="1" applyAlignment="1">
      <alignment horizontal="center" vertical="top" wrapText="1"/>
    </xf>
    <xf numFmtId="164" fontId="2" fillId="0" borderId="0" xfId="3" applyAlignment="1">
      <alignment horizontal="left"/>
    </xf>
    <xf numFmtId="0" fontId="8" fillId="0" borderId="0" xfId="7"/>
    <xf numFmtId="44" fontId="6" fillId="0" borderId="2" xfId="1" applyFont="1" applyFill="1" applyBorder="1" applyAlignment="1">
      <alignment horizontal="center" vertical="center" wrapText="1"/>
    </xf>
    <xf numFmtId="44" fontId="6" fillId="0" borderId="2" xfId="4" applyNumberFormat="1" applyFont="1" applyBorder="1" applyAlignment="1">
      <alignment horizontal="center" vertical="center" wrapText="1"/>
    </xf>
    <xf numFmtId="0" fontId="7" fillId="0" borderId="1" xfId="3" applyNumberFormat="1" applyFont="1" applyBorder="1" applyAlignment="1">
      <alignment horizontal="right"/>
    </xf>
    <xf numFmtId="44" fontId="6" fillId="0" borderId="1" xfId="4" applyNumberFormat="1" applyFont="1" applyBorder="1" applyAlignment="1">
      <alignment horizontal="center" vertical="center" wrapText="1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6" fillId="0" borderId="1" xfId="3" applyFont="1" applyBorder="1" applyAlignment="1">
      <alignment horizontal="left" vertical="top" wrapText="1"/>
    </xf>
    <xf numFmtId="164" fontId="11" fillId="0" borderId="1" xfId="4" applyFont="1" applyBorder="1" applyAlignment="1">
      <alignment horizontal="center" vertical="center" textRotation="90" wrapText="1"/>
    </xf>
    <xf numFmtId="164" fontId="6" fillId="0" borderId="6" xfId="4" applyFont="1" applyBorder="1" applyAlignment="1">
      <alignment horizontal="center" vertical="center" wrapText="1"/>
    </xf>
    <xf numFmtId="164" fontId="6" fillId="0" borderId="2" xfId="4" applyFont="1" applyBorder="1" applyAlignment="1">
      <alignment horizontal="left" vertical="center" wrapText="1"/>
    </xf>
    <xf numFmtId="164" fontId="6" fillId="0" borderId="8" xfId="4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164" fontId="6" fillId="2" borderId="1" xfId="3" applyFont="1" applyFill="1" applyBorder="1" applyAlignment="1">
      <alignment horizontal="center" vertical="center"/>
    </xf>
    <xf numFmtId="164" fontId="11" fillId="2" borderId="1" xfId="4" applyFont="1" applyFill="1" applyBorder="1" applyAlignment="1">
      <alignment horizontal="center" vertical="center" textRotation="90" wrapText="1"/>
    </xf>
    <xf numFmtId="164" fontId="6" fillId="2" borderId="1" xfId="4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wrapText="1"/>
    </xf>
    <xf numFmtId="164" fontId="6" fillId="2" borderId="1" xfId="3" applyFont="1" applyFill="1" applyBorder="1" applyAlignment="1">
      <alignment horizontal="left" vertical="center" wrapText="1"/>
    </xf>
    <xf numFmtId="9" fontId="6" fillId="2" borderId="1" xfId="4" applyNumberFormat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4" fontId="2" fillId="0" borderId="7" xfId="3" applyBorder="1" applyAlignment="1">
      <alignment horizontal="center"/>
    </xf>
    <xf numFmtId="164" fontId="3" fillId="0" borderId="4" xfId="3" applyFont="1" applyBorder="1" applyAlignment="1">
      <alignment horizontal="center" vertical="center" wrapText="1"/>
    </xf>
    <xf numFmtId="164" fontId="3" fillId="0" borderId="5" xfId="3" applyFont="1" applyBorder="1" applyAlignment="1">
      <alignment horizontal="center" vertical="center" wrapText="1"/>
    </xf>
    <xf numFmtId="164" fontId="3" fillId="0" borderId="6" xfId="3" applyFont="1" applyBorder="1" applyAlignment="1">
      <alignment horizontal="center" vertical="center" wrapText="1"/>
    </xf>
  </cellXfs>
  <cellStyles count="8">
    <cellStyle name="Excel Built-in Currency" xfId="6" xr:uid="{B44F097D-9815-41F4-BF9F-65D9EE5BD631}"/>
    <cellStyle name="Excel Built-in Normal" xfId="3" xr:uid="{3B0308EB-9171-4E7C-9822-B6C8A4245C58}"/>
    <cellStyle name="Normalny" xfId="0" builtinId="0"/>
    <cellStyle name="Normalny 2" xfId="7" xr:uid="{368330FC-32CF-4B87-899C-9C33A37930C3}"/>
    <cellStyle name="Normalny 3" xfId="5" xr:uid="{25CA1778-B754-4BF5-835C-850231C08EAB}"/>
    <cellStyle name="Normalny 3 2" xfId="4" xr:uid="{65E867C2-55F9-4755-BC31-C03C4CAD9E0F}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cid:image006.png@01DC2885.CE8EAAD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EEC147-6D44-4BC3-8067-C6BD2DC51F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215080</xdr:colOff>
      <xdr:row>0</xdr:row>
      <xdr:rowOff>122903</xdr:rowOff>
    </xdr:from>
    <xdr:to>
      <xdr:col>1</xdr:col>
      <xdr:colOff>1761613</xdr:colOff>
      <xdr:row>1</xdr:row>
      <xdr:rowOff>491612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60AC0A3B-6B37-4C84-86E9-81C2180F60D8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080" y="122903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0C23EE-A57C-49FB-AFB7-858D233983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5" name="Obraz 4" descr="cid:image006.png@01DC2885.CE8EAAD0">
          <a:extLst>
            <a:ext uri="{FF2B5EF4-FFF2-40B4-BE49-F238E27FC236}">
              <a16:creationId xmlns:a16="http://schemas.microsoft.com/office/drawing/2014/main" id="{AFCE1D90-2510-4C87-8C7D-AFB9476D4553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048" y="0"/>
          <a:ext cx="1802581" cy="13929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2479743</xdr:colOff>
      <xdr:row>0</xdr:row>
      <xdr:rowOff>30726</xdr:rowOff>
    </xdr:from>
    <xdr:to>
      <xdr:col>8</xdr:col>
      <xdr:colOff>114538</xdr:colOff>
      <xdr:row>0</xdr:row>
      <xdr:rowOff>1004392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068EE1-CA28-4423-B6FF-9883248745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618" y="30726"/>
          <a:ext cx="8293270" cy="97366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10242</xdr:colOff>
      <xdr:row>1</xdr:row>
      <xdr:rowOff>368709</xdr:rowOff>
    </xdr:to>
    <xdr:pic>
      <xdr:nvPicPr>
        <xdr:cNvPr id="3" name="Obraz 2" descr="cid:image006.png@01DC2885.CE8EAAD0">
          <a:extLst>
            <a:ext uri="{FF2B5EF4-FFF2-40B4-BE49-F238E27FC236}">
              <a16:creationId xmlns:a16="http://schemas.microsoft.com/office/drawing/2014/main" id="{C1B2DEF5-98F1-463F-AEB6-052D36C8DA2B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800942" cy="13974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AD5B-8DE2-4DF2-9D64-05C5F6D39199}">
  <sheetPr>
    <pageSetUpPr fitToPage="1"/>
  </sheetPr>
  <dimension ref="A1:ALV21"/>
  <sheetViews>
    <sheetView tabSelected="1" topLeftCell="A6" zoomScaleNormal="100" workbookViewId="0">
      <selection activeCell="C6" sqref="C6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36"/>
      <c r="D1" s="36"/>
      <c r="E1" s="36"/>
      <c r="F1" s="36"/>
      <c r="G1" s="36"/>
      <c r="H1" s="36"/>
      <c r="I1" s="36"/>
      <c r="J1" s="36"/>
      <c r="K1" s="36"/>
    </row>
    <row r="2" spans="1:11" s="1" customFormat="1" ht="86.25" customHeight="1" x14ac:dyDescent="0.25">
      <c r="B2"/>
      <c r="C2" s="37" t="s">
        <v>25</v>
      </c>
      <c r="D2" s="38"/>
      <c r="E2" s="38"/>
      <c r="F2" s="38"/>
      <c r="G2" s="38"/>
      <c r="H2" s="38"/>
      <c r="I2" s="38"/>
      <c r="J2" s="38"/>
      <c r="K2" s="39"/>
    </row>
    <row r="3" spans="1:11" ht="140.25" customHeight="1" x14ac:dyDescent="0.25">
      <c r="A3" s="2" t="s">
        <v>0</v>
      </c>
      <c r="B3" s="22" t="s">
        <v>1</v>
      </c>
      <c r="C3" s="22" t="s">
        <v>2</v>
      </c>
      <c r="D3" s="21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</row>
    <row r="4" spans="1:11" s="5" customFormat="1" ht="156" x14ac:dyDescent="0.25">
      <c r="A4" s="2">
        <v>1</v>
      </c>
      <c r="B4" s="32" t="s">
        <v>14</v>
      </c>
      <c r="C4" s="3" t="s">
        <v>23</v>
      </c>
      <c r="D4" s="4"/>
      <c r="E4" s="35">
        <v>1</v>
      </c>
      <c r="F4" s="4" t="s">
        <v>21</v>
      </c>
      <c r="G4" s="6"/>
      <c r="H4" s="6"/>
      <c r="I4" s="7">
        <v>0.23</v>
      </c>
      <c r="J4" s="17"/>
      <c r="K4" s="6"/>
    </row>
    <row r="5" spans="1:11" ht="252" x14ac:dyDescent="0.25">
      <c r="A5" s="2">
        <v>2</v>
      </c>
      <c r="B5" s="32" t="s">
        <v>15</v>
      </c>
      <c r="C5" s="3" t="s">
        <v>31</v>
      </c>
      <c r="D5" s="4"/>
      <c r="E5" s="35">
        <v>1</v>
      </c>
      <c r="F5" s="4" t="s">
        <v>21</v>
      </c>
      <c r="G5" s="4"/>
      <c r="H5" s="4"/>
      <c r="I5" s="7">
        <v>0.23</v>
      </c>
      <c r="J5" s="18"/>
      <c r="K5" s="20"/>
    </row>
    <row r="6" spans="1:11" ht="168" x14ac:dyDescent="0.25">
      <c r="A6" s="2">
        <v>3</v>
      </c>
      <c r="B6" s="32" t="s">
        <v>16</v>
      </c>
      <c r="C6" s="23" t="s">
        <v>30</v>
      </c>
      <c r="D6" s="4"/>
      <c r="E6" s="35">
        <v>10</v>
      </c>
      <c r="F6" s="4" t="s">
        <v>21</v>
      </c>
      <c r="G6" s="4"/>
      <c r="H6" s="4"/>
      <c r="I6" s="7">
        <v>0.23</v>
      </c>
      <c r="J6" s="18"/>
      <c r="K6" s="20"/>
    </row>
    <row r="7" spans="1:11" ht="48" x14ac:dyDescent="0.25">
      <c r="A7" s="2">
        <v>4</v>
      </c>
      <c r="B7" s="32" t="s">
        <v>17</v>
      </c>
      <c r="C7" s="3" t="s">
        <v>29</v>
      </c>
      <c r="D7" s="4"/>
      <c r="E7" s="35">
        <v>1</v>
      </c>
      <c r="F7" s="4" t="s">
        <v>21</v>
      </c>
      <c r="G7" s="4"/>
      <c r="H7" s="4"/>
      <c r="I7" s="7">
        <v>0.23</v>
      </c>
      <c r="J7" s="18"/>
      <c r="K7" s="20"/>
    </row>
    <row r="8" spans="1:11" ht="144" x14ac:dyDescent="0.25">
      <c r="A8" s="2">
        <v>5</v>
      </c>
      <c r="B8" s="32" t="s">
        <v>18</v>
      </c>
      <c r="C8" s="26" t="s">
        <v>22</v>
      </c>
      <c r="D8" s="4"/>
      <c r="E8" s="35">
        <v>1</v>
      </c>
      <c r="F8" s="4" t="s">
        <v>21</v>
      </c>
      <c r="G8" s="4"/>
      <c r="H8" s="4"/>
      <c r="I8" s="7">
        <v>0.23</v>
      </c>
      <c r="J8" s="18"/>
      <c r="K8" s="20"/>
    </row>
    <row r="9" spans="1:11" ht="96" x14ac:dyDescent="0.25">
      <c r="A9" s="2">
        <v>6</v>
      </c>
      <c r="B9" s="32" t="s">
        <v>19</v>
      </c>
      <c r="C9" s="27" t="s">
        <v>28</v>
      </c>
      <c r="D9" s="25"/>
      <c r="E9" s="35">
        <v>1</v>
      </c>
      <c r="F9" s="4" t="s">
        <v>21</v>
      </c>
      <c r="G9" s="4"/>
      <c r="H9" s="4"/>
      <c r="I9" s="7">
        <v>0.23</v>
      </c>
      <c r="J9" s="18"/>
      <c r="K9" s="20"/>
    </row>
    <row r="10" spans="1:11" ht="96" x14ac:dyDescent="0.25">
      <c r="A10" s="2">
        <v>7</v>
      </c>
      <c r="B10" s="32" t="s">
        <v>20</v>
      </c>
      <c r="C10" s="28" t="s">
        <v>24</v>
      </c>
      <c r="D10" s="25"/>
      <c r="E10" s="35">
        <v>2</v>
      </c>
      <c r="F10" s="4" t="s">
        <v>21</v>
      </c>
      <c r="G10" s="4"/>
      <c r="H10" s="4"/>
      <c r="I10" s="7">
        <v>0.23</v>
      </c>
      <c r="J10" s="18"/>
      <c r="K10" s="20"/>
    </row>
    <row r="11" spans="1:1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CAFD-1712-46EB-B496-CD050CE2E7A3}">
  <sheetPr>
    <pageSetUpPr fitToPage="1"/>
  </sheetPr>
  <dimension ref="A1:ALV21"/>
  <sheetViews>
    <sheetView topLeftCell="A7" zoomScale="93" zoomScaleNormal="93" workbookViewId="0">
      <selection activeCell="L18" sqref="L18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36"/>
      <c r="D1" s="36"/>
      <c r="E1" s="36"/>
      <c r="F1" s="36"/>
      <c r="G1" s="36"/>
      <c r="H1" s="36"/>
      <c r="I1" s="36"/>
      <c r="J1" s="36"/>
      <c r="K1" s="36"/>
    </row>
    <row r="2" spans="1:11" s="1" customFormat="1" ht="86.25" customHeight="1" x14ac:dyDescent="0.25">
      <c r="B2"/>
      <c r="C2" s="37" t="s">
        <v>26</v>
      </c>
      <c r="D2" s="38"/>
      <c r="E2" s="38"/>
      <c r="F2" s="38"/>
      <c r="G2" s="38"/>
      <c r="H2" s="38"/>
      <c r="I2" s="38"/>
      <c r="J2" s="38"/>
      <c r="K2" s="39"/>
    </row>
    <row r="3" spans="1:11" ht="140.25" customHeight="1" x14ac:dyDescent="0.25">
      <c r="A3" s="29" t="str">
        <f>'Zadanie 9_arkusz zbiorczy'!A3</f>
        <v>Lp.</v>
      </c>
      <c r="B3" s="29" t="str">
        <f>'Zadanie 9_arkusz zbiorczy'!B3</f>
        <v>Nazwa pomocy dydaktycznej/sprzętu/wyposażenia</v>
      </c>
      <c r="C3" s="29" t="str">
        <f>'Zadanie 9_arkusz zbiorczy'!C3</f>
        <v>Opis</v>
      </c>
      <c r="D3" s="21" t="s">
        <v>3</v>
      </c>
      <c r="E3" s="24" t="s">
        <v>4</v>
      </c>
      <c r="F3" s="30" t="str">
        <f>'Zadanie 9_arkusz zbiorczy'!F3</f>
        <v>Jednostka miary</v>
      </c>
      <c r="G3" s="30" t="str">
        <f>'Zadanie 9_arkusz zbiorczy'!G3</f>
        <v>Cena jednostkowa netto</v>
      </c>
      <c r="H3" s="24" t="s">
        <v>7</v>
      </c>
      <c r="I3" s="30" t="str">
        <f>'Zadanie 9_arkusz zbiorczy'!I3</f>
        <v>Stawka podatku VAT</v>
      </c>
      <c r="J3" s="24" t="s">
        <v>9</v>
      </c>
      <c r="K3" s="24" t="s">
        <v>10</v>
      </c>
    </row>
    <row r="4" spans="1:11" s="5" customFormat="1" ht="156" x14ac:dyDescent="0.25">
      <c r="A4" s="29">
        <f>'Zadanie 9_arkusz zbiorczy'!A4</f>
        <v>1</v>
      </c>
      <c r="B4" s="33" t="str">
        <f>'Zadanie 9_arkusz zbiorczy'!B4</f>
        <v>16-kanałowy mikser analogowy</v>
      </c>
      <c r="C4" s="33" t="str">
        <f>'Zadanie 9_arkusz zbiorczy'!C4</f>
        <v>Mikser audio przeznaczony do nagrywania, miksowania dźwięku na żywo oraz produkcji muzycznej. 
Minimalny skład zestawu: 
Mikser audio z 16 wejściami 
Kabel do podłączenia miksera 
Cechy szczególne: 
Minimum 4 przedwzmacniacze mikrofonowe z zasilaniem fantomowym 
Minimum 3-pasmowy equalizer z półparametrycznym pasmem środkowym 
Wbudowany procesor efektów z 16 edytowalnymi presetami 
Interfejs USB do bezpośredniego podłączenia do komputera 
Minimum 2 wyjścia główne XLR, 6 wyjść TRS 
Minimum 2 wysyłki AUX na kanał 
Wskaźniki LED, funkcje mute, solo i PFL na wszystkich kanałach 
Gwarancja: min. 2 lata.</v>
      </c>
      <c r="D4" s="4"/>
      <c r="E4" s="4">
        <v>1</v>
      </c>
      <c r="F4" s="31" t="str">
        <f>'Zadanie 9_arkusz zbiorczy'!F4</f>
        <v>szt.</v>
      </c>
      <c r="G4" s="31">
        <f>'Zadanie 9_arkusz zbiorczy'!G4</f>
        <v>0</v>
      </c>
      <c r="H4" s="6"/>
      <c r="I4" s="34">
        <f>'Zadanie 9_arkusz zbiorczy'!I4</f>
        <v>0.23</v>
      </c>
      <c r="J4" s="17"/>
      <c r="K4" s="6"/>
    </row>
    <row r="5" spans="1:11" ht="252" x14ac:dyDescent="0.25">
      <c r="A5" s="29">
        <f>'Zadanie 9_arkusz zbiorczy'!A5</f>
        <v>2</v>
      </c>
      <c r="B5" s="33" t="str">
        <f>'Zadanie 9_arkusz zbiorczy'!B5</f>
        <v xml:space="preserve">Gitara elektro-akustyczna </v>
      </c>
      <c r="C5" s="33" t="str">
        <f>'Zadanie 9_arkusz zbiorczy'!C5</f>
        <v>Gitara elektroakustyczna przeznaczona do profesjonalnych zastosowań muzycznych, takich jak występy na żywo, nagrywanie w studio oraz ćwiczenia. 
Minimalny skład zestawu: 
Gitara elektroakustyczna 
Wbudowany system nagłośnienia 
Pokrowiec ochronny 
Wymiary: standardowe dla gitar typu Grand Auditorium 
Kolor: Naturalny 
Kształt: Grand Auditorium z wycięciem 
Tworzywo: 
płyta wierzchnia -wykonana z litego drewna (np.cedr kanadyjski, świerk)
tył i boki -wykonane z hebanu, palisandru, mahoniu, orzecha lub innego drewna o porównywalnych właściwościach akustycznych i użytkowych,
gryf -wykonany z mahoniu lub drewna o równoważnych właściwościach,
podstrunnica- wykonana z hebanu, palisandru lub materiału kompozytowego o porównywalnej trwałości,
mostek -wykonany z palisandru, hebanu lub materiału o porównywalnych właściwościach.
Cechy szczególne: 
Wbudowany system nagłośnienia z preampem i przystawką piezoelektryczną 
Klucze typu Gotoh 
Wykończenie satynowe 
Gwarancja: min. 2 lata.</v>
      </c>
      <c r="D5" s="4"/>
      <c r="E5" s="4">
        <v>1</v>
      </c>
      <c r="F5" s="31" t="str">
        <f>'Zadanie 9_arkusz zbiorczy'!F5</f>
        <v>szt.</v>
      </c>
      <c r="G5" s="31">
        <f>'Zadanie 9_arkusz zbiorczy'!G5</f>
        <v>0</v>
      </c>
      <c r="H5" s="4"/>
      <c r="I5" s="34">
        <f>'Zadanie 9_arkusz zbiorczy'!I5</f>
        <v>0.23</v>
      </c>
      <c r="J5" s="18"/>
      <c r="K5" s="20"/>
    </row>
    <row r="6" spans="1:11" ht="168" x14ac:dyDescent="0.25">
      <c r="A6" s="29">
        <f>'Zadanie 9_arkusz zbiorczy'!A6</f>
        <v>3</v>
      </c>
      <c r="B6" s="33" t="str">
        <f>'Zadanie 9_arkusz zbiorczy'!B6</f>
        <v>Ukulele</v>
      </c>
      <c r="C6" s="33" t="str">
        <f>'Zadanie 9_arkusz zbiorczy'!C6</f>
        <v xml:space="preserve">Ukulele sopranowe przeznaczone do nauki gry na instrumencie oraz występów muzycznych w warunkach edukacyjnych i amatorskich. 
Minimalny skład zestawu: 
Ukulele sopranowe 
Pokrowiec ochronny 
Minimum dwie kostki do gry 
Tuner z klipsem 
Komplet strun 
Pasek do instrumentu 
Tabela akordów 
Kolor: Naturalny ciemny 
Tworzywo: lipa, drewno laminowane lub inny materiał o równoważnych lub lepszych właściwościach akustycznych i użytkowych (korpus i gryf), podstrunnica z inkrustacjami w kształcie kropek.
Gwarancja: min. 2 lata. </v>
      </c>
      <c r="D6" s="4"/>
      <c r="E6" s="4">
        <v>1</v>
      </c>
      <c r="F6" s="31" t="str">
        <f>'Zadanie 9_arkusz zbiorczy'!F6</f>
        <v>szt.</v>
      </c>
      <c r="G6" s="31">
        <f>'Zadanie 9_arkusz zbiorczy'!G6</f>
        <v>0</v>
      </c>
      <c r="H6" s="4"/>
      <c r="I6" s="34">
        <f>'Zadanie 9_arkusz zbiorczy'!I6</f>
        <v>0.23</v>
      </c>
      <c r="J6" s="18"/>
      <c r="K6" s="20"/>
    </row>
    <row r="7" spans="1:11" ht="48" x14ac:dyDescent="0.25">
      <c r="A7" s="29">
        <f>'Zadanie 9_arkusz zbiorczy'!A7</f>
        <v>4</v>
      </c>
      <c r="B7" s="33" t="str">
        <f>'Zadanie 9_arkusz zbiorczy'!B7</f>
        <v>Stand</v>
      </c>
      <c r="C7" s="33" t="str">
        <f>'Zadanie 9_arkusz zbiorczy'!C7</f>
        <v>Zestaw 5 sztuk stojaków muzycznych przeznaczonych podparcia dla nut i innych materiałów muzycznych. 
Stojak muzyczny z regulowaną wysokością oraz składanymi nogami. 
Płyta główna o wymiarach w przedziale: 43-60 cm x 28-40 cm. Kolor: Czarny
Gwarancja: min. 2 lata.</v>
      </c>
      <c r="D7" s="4"/>
      <c r="E7" s="4">
        <v>1</v>
      </c>
      <c r="F7" s="31" t="str">
        <f>'Zadanie 9_arkusz zbiorczy'!F7</f>
        <v>szt.</v>
      </c>
      <c r="G7" s="31">
        <f>'Zadanie 9_arkusz zbiorczy'!G7</f>
        <v>0</v>
      </c>
      <c r="H7" s="4"/>
      <c r="I7" s="34">
        <f>'Zadanie 9_arkusz zbiorczy'!I7</f>
        <v>0.23</v>
      </c>
      <c r="J7" s="18"/>
      <c r="K7" s="20"/>
    </row>
    <row r="8" spans="1:11" ht="144" x14ac:dyDescent="0.25">
      <c r="A8" s="29">
        <f>'Zadanie 9_arkusz zbiorczy'!A8</f>
        <v>5</v>
      </c>
      <c r="B8" s="33" t="str">
        <f>'Zadanie 9_arkusz zbiorczy'!B8</f>
        <v xml:space="preserve">Zestaw perkusyjny </v>
      </c>
      <c r="C8" s="33" t="str">
        <f>'Zadanie 9_arkusz zbiorczy'!C8</f>
        <v xml:space="preserve">Zestaw perkusyjny przeznaczony do edukacji muzycznej w klasach szkolnych.  
Minimalny skład zestawu: 
Min. 2 pary dzwonków na nadgarstek  
Min. 3 trójkąty z metalowym ubijaczem 
Min. 1 tamburyn bez głowy 
Min. 1 tamburyn z głową  
Min. 4 pary kastanietów 
Min 4 pary shakerów do jajek 
Min. 2 marakasy 
Min. 2 jingle stick 
Min 1 guiro 
Zestaw dostarczany w opakowaniu do przechowywania  </v>
      </c>
      <c r="D8" s="4"/>
      <c r="E8" s="4">
        <v>1</v>
      </c>
      <c r="F8" s="31" t="str">
        <f>'Zadanie 9_arkusz zbiorczy'!F8</f>
        <v>szt.</v>
      </c>
      <c r="G8" s="31">
        <f>'Zadanie 9_arkusz zbiorczy'!G8</f>
        <v>0</v>
      </c>
      <c r="H8" s="4"/>
      <c r="I8" s="34">
        <f>'Zadanie 9_arkusz zbiorczy'!I8</f>
        <v>0.23</v>
      </c>
      <c r="J8" s="18"/>
      <c r="K8" s="20"/>
    </row>
    <row r="9" spans="1:11" ht="96" x14ac:dyDescent="0.25">
      <c r="A9" s="29">
        <f>'Zadanie 9_arkusz zbiorczy'!A9</f>
        <v>6</v>
      </c>
      <c r="B9" s="33" t="str">
        <f>'Zadanie 9_arkusz zbiorczy'!B9</f>
        <v xml:space="preserve">Dzwonki typu chimes na statywie </v>
      </c>
      <c r="C9" s="33" t="str">
        <f>'Zadanie 9_arkusz zbiorczy'!C9</f>
        <v xml:space="preserve">Chimesy przeznaczone do użytku w edukacji muzycznej.  
Minimalny skład zestawu: 
36 aluminiowych prętów dźwiękowych 
Statyw z regulacją wysokości 
Wymiary: wysokość statywu bez ramienia: 120 cm (+/- 20%) 
Cechy szczególne: 
Statyw wyposażony w gumową podkładkę na dole dla lepszej stabilizacji 
Gwarancja: min. 2 lata. </v>
      </c>
      <c r="D9" s="25"/>
      <c r="E9" s="4">
        <v>1</v>
      </c>
      <c r="F9" s="31" t="str">
        <f>'Zadanie 9_arkusz zbiorczy'!F9</f>
        <v>szt.</v>
      </c>
      <c r="G9" s="31">
        <f>'Zadanie 9_arkusz zbiorczy'!G9</f>
        <v>0</v>
      </c>
      <c r="H9" s="4"/>
      <c r="I9" s="34">
        <f>'Zadanie 9_arkusz zbiorczy'!I9</f>
        <v>0.23</v>
      </c>
      <c r="J9" s="18"/>
      <c r="K9" s="20"/>
    </row>
    <row r="10" spans="1:11" ht="96" hidden="1" x14ac:dyDescent="0.25">
      <c r="A10" s="29">
        <f>'Zadanie 9_arkusz zbiorczy'!A10</f>
        <v>7</v>
      </c>
      <c r="B10" s="33" t="str">
        <f>'Zadanie 9_arkusz zbiorczy'!B10</f>
        <v xml:space="preserve">Zestaw klocków do ćwiczeń rytmiczno-muzycznych </v>
      </c>
      <c r="C10" s="33" t="str">
        <f>'Zadanie 9_arkusz zbiorczy'!C10</f>
        <v xml:space="preserve">Zestaw do kodowania muzyki z wykorzystaniem klocków konstrukcyjnych 
Zestaw powinieni zawierać:
minimum 70 kolorowych kół zębatych 
minimum 20 plansz do zapisu nut w zestawie 
preferowane kolorowe tuby wydające dźwięk w zestawie 
minimum 25 dodatkowych złączek 
minimum 15 kart pracy  
instrumenty muzyczne: rurki np. Bum bum czy dzwonków, zestaw rurek wydających dźwięki z gamy C-dur </v>
      </c>
      <c r="D10" s="25"/>
      <c r="E10" s="4">
        <v>0</v>
      </c>
      <c r="F10" s="31" t="str">
        <f>'Zadanie 9_arkusz zbiorczy'!F10</f>
        <v>szt.</v>
      </c>
      <c r="G10" s="31">
        <f>'Zadanie 9_arkusz zbiorczy'!G10</f>
        <v>0</v>
      </c>
      <c r="H10" s="4"/>
      <c r="I10" s="34">
        <f>'Zadanie 9_arkusz zbiorczy'!I10</f>
        <v>0.23</v>
      </c>
      <c r="J10" s="18"/>
      <c r="K10" s="20"/>
    </row>
    <row r="11" spans="1:1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F7E37-5437-4410-8C07-BCEF8852E220}">
  <sheetPr>
    <pageSetUpPr fitToPage="1"/>
  </sheetPr>
  <dimension ref="A1:ALV21"/>
  <sheetViews>
    <sheetView topLeftCell="A2" zoomScale="93" zoomScaleNormal="93" workbookViewId="0">
      <selection activeCell="B12" sqref="B12"/>
    </sheetView>
  </sheetViews>
  <sheetFormatPr defaultRowHeight="15" x14ac:dyDescent="0.25"/>
  <cols>
    <col min="1" max="1" width="3.85546875" style="5" customWidth="1"/>
    <col min="2" max="2" width="26.85546875" style="15" customWidth="1"/>
    <col min="3" max="3" width="90.5703125" style="15" customWidth="1"/>
    <col min="4" max="4" width="34.5703125" style="5" customWidth="1"/>
    <col min="5" max="5" width="6.140625" style="5" customWidth="1"/>
    <col min="6" max="6" width="7" style="5" customWidth="1"/>
    <col min="7" max="7" width="11.28515625" style="5" customWidth="1"/>
    <col min="8" max="8" width="10.28515625" style="5" customWidth="1"/>
    <col min="9" max="9" width="9.7109375" style="5" customWidth="1"/>
    <col min="10" max="10" width="10.85546875" style="5" customWidth="1"/>
    <col min="11" max="11" width="12.5703125" style="5" customWidth="1"/>
    <col min="12" max="1010" width="9.28515625" style="5" customWidth="1"/>
    <col min="1011" max="16384" width="9.140625" style="16"/>
  </cols>
  <sheetData>
    <row r="1" spans="1:11" ht="81" customHeight="1" x14ac:dyDescent="0.25">
      <c r="C1" s="36"/>
      <c r="D1" s="36"/>
      <c r="E1" s="36"/>
      <c r="F1" s="36"/>
      <c r="G1" s="36"/>
      <c r="H1" s="36"/>
      <c r="I1" s="36"/>
      <c r="J1" s="36"/>
      <c r="K1" s="36"/>
    </row>
    <row r="2" spans="1:11" s="1" customFormat="1" ht="86.25" customHeight="1" x14ac:dyDescent="0.25">
      <c r="B2"/>
      <c r="C2" s="37" t="s">
        <v>27</v>
      </c>
      <c r="D2" s="38"/>
      <c r="E2" s="38"/>
      <c r="F2" s="38"/>
      <c r="G2" s="38"/>
      <c r="H2" s="38"/>
      <c r="I2" s="38"/>
      <c r="J2" s="38"/>
      <c r="K2" s="39"/>
    </row>
    <row r="3" spans="1:11" ht="140.25" customHeight="1" x14ac:dyDescent="0.25">
      <c r="A3" s="29" t="str">
        <f>'Zadanie 9_arkusz zbiorczy'!A3</f>
        <v>Lp.</v>
      </c>
      <c r="B3" s="29" t="str">
        <f>'Zadanie 9_arkusz zbiorczy'!B3</f>
        <v>Nazwa pomocy dydaktycznej/sprzętu/wyposażenia</v>
      </c>
      <c r="C3" s="29" t="str">
        <f>'Zadanie 9_arkusz zbiorczy'!C3</f>
        <v>Opis</v>
      </c>
      <c r="D3" s="21" t="s">
        <v>3</v>
      </c>
      <c r="E3" s="24" t="s">
        <v>4</v>
      </c>
      <c r="F3" s="30" t="str">
        <f>'Zadanie 9_arkusz zbiorczy'!F3</f>
        <v>Jednostka miary</v>
      </c>
      <c r="G3" s="30" t="str">
        <f>'Zadanie 9_arkusz zbiorczy'!G3</f>
        <v>Cena jednostkowa netto</v>
      </c>
      <c r="H3" s="24" t="s">
        <v>7</v>
      </c>
      <c r="I3" s="30" t="str">
        <f>'Zadanie 9_arkusz zbiorczy'!I3</f>
        <v>Stawka podatku VAT</v>
      </c>
      <c r="J3" s="24" t="s">
        <v>9</v>
      </c>
      <c r="K3" s="24" t="s">
        <v>10</v>
      </c>
    </row>
    <row r="4" spans="1:11" s="5" customFormat="1" ht="156" hidden="1" x14ac:dyDescent="0.25">
      <c r="A4" s="29">
        <f>'Zadanie 9_arkusz zbiorczy'!A4</f>
        <v>1</v>
      </c>
      <c r="B4" s="33" t="str">
        <f>'Zadanie 9_arkusz zbiorczy'!B4</f>
        <v>16-kanałowy mikser analogowy</v>
      </c>
      <c r="C4" s="33" t="str">
        <f>'Zadanie 9_arkusz zbiorczy'!C4</f>
        <v>Mikser audio przeznaczony do nagrywania, miksowania dźwięku na żywo oraz produkcji muzycznej. 
Minimalny skład zestawu: 
Mikser audio z 16 wejściami 
Kabel do podłączenia miksera 
Cechy szczególne: 
Minimum 4 przedwzmacniacze mikrofonowe z zasilaniem fantomowym 
Minimum 3-pasmowy equalizer z półparametrycznym pasmem środkowym 
Wbudowany procesor efektów z 16 edytowalnymi presetami 
Interfejs USB do bezpośredniego podłączenia do komputera 
Minimum 2 wyjścia główne XLR, 6 wyjść TRS 
Minimum 2 wysyłki AUX na kanał 
Wskaźniki LED, funkcje mute, solo i PFL na wszystkich kanałach 
Gwarancja: min. 2 lata.</v>
      </c>
      <c r="D4" s="4"/>
      <c r="E4" s="4">
        <v>0</v>
      </c>
      <c r="F4" s="31" t="str">
        <f>'Zadanie 9_arkusz zbiorczy'!F4</f>
        <v>szt.</v>
      </c>
      <c r="G4" s="31">
        <f>'Zadanie 9_arkusz zbiorczy'!G4</f>
        <v>0</v>
      </c>
      <c r="H4" s="6"/>
      <c r="I4" s="34">
        <f>'Zadanie 9_arkusz zbiorczy'!I4</f>
        <v>0.23</v>
      </c>
      <c r="J4" s="17"/>
      <c r="K4" s="6"/>
    </row>
    <row r="5" spans="1:11" ht="192" hidden="1" x14ac:dyDescent="0.25">
      <c r="A5" s="29">
        <f>'Zadanie 9_arkusz zbiorczy'!A5</f>
        <v>2</v>
      </c>
      <c r="B5" s="33" t="str">
        <f>'Zadanie 9_arkusz zbiorczy'!B5</f>
        <v xml:space="preserve">Gitara elektro-akustyczna </v>
      </c>
      <c r="C5" s="33" t="str">
        <f>'Zadanie 9_arkusz zbiorczy'!C5</f>
        <v>Gitara elektroakustyczna przeznaczona do profesjonalnych zastosowań muzycznych, takich jak występy na żywo, nagrywanie w studio oraz ćwiczenia. 
Minimalny skład zestawu: 
Gitara elektroakustyczna 
Wbudowany system nagłośnienia 
Pokrowiec ochronny 
Wymiary: standardowe dla gitar typu Grand Auditorium 
Kolor: Naturalny 
Kształt: Grand Auditorium z wycięciem 
Tworzywo: 
płyta wierzchnia -wykonana z litego drewna (np.cedr kanadyjski, świerk)
tył i boki -wykonane z hebanu, palisandru, mahoniu, orzecha lub innego drewna o porównywalnych właściwościach akustycznych i użytkowych,
gryf -wykonany z mahoniu lub drewna o równoważnych właściwościach,
podstrunnica- wykonana z hebanu, palisandru lub materiału kompozytowego o porównywalnej trwałości,
mostek -wykonany z palisandru, hebanu lub materiału o porównywalnych właściwościach.
Cechy szczególne: 
Wbudowany system nagłośnienia z preampem i przystawką piezoelektryczną 
Klucze typu Gotoh 
Wykończenie satynowe 
Gwarancja: min. 2 lata.</v>
      </c>
      <c r="D5" s="4"/>
      <c r="E5" s="4">
        <v>0</v>
      </c>
      <c r="F5" s="31" t="str">
        <f>'Zadanie 9_arkusz zbiorczy'!F5</f>
        <v>szt.</v>
      </c>
      <c r="G5" s="31">
        <f>'Zadanie 9_arkusz zbiorczy'!G5</f>
        <v>0</v>
      </c>
      <c r="H5" s="4"/>
      <c r="I5" s="34">
        <f>'Zadanie 9_arkusz zbiorczy'!I5</f>
        <v>0.23</v>
      </c>
      <c r="J5" s="18"/>
      <c r="K5" s="20"/>
    </row>
    <row r="6" spans="1:11" ht="168" x14ac:dyDescent="0.25">
      <c r="A6" s="29">
        <f>'Zadanie 9_arkusz zbiorczy'!A6</f>
        <v>3</v>
      </c>
      <c r="B6" s="33" t="str">
        <f>'Zadanie 9_arkusz zbiorczy'!B6</f>
        <v>Ukulele</v>
      </c>
      <c r="C6" s="33" t="str">
        <f>'Zadanie 9_arkusz zbiorczy'!C6</f>
        <v xml:space="preserve">Ukulele sopranowe przeznaczone do nauki gry na instrumencie oraz występów muzycznych w warunkach edukacyjnych i amatorskich. 
Minimalny skład zestawu: 
Ukulele sopranowe 
Pokrowiec ochronny 
Minimum dwie kostki do gry 
Tuner z klipsem 
Komplet strun 
Pasek do instrumentu 
Tabela akordów 
Kolor: Naturalny ciemny 
Tworzywo: lipa, drewno laminowane lub inny materiał o równoważnych lub lepszych właściwościach akustycznych i użytkowych (korpus i gryf), podstrunnica z inkrustacjami w kształcie kropek.
Gwarancja: min. 2 lata. </v>
      </c>
      <c r="D6" s="4"/>
      <c r="E6" s="4">
        <v>9</v>
      </c>
      <c r="F6" s="31" t="str">
        <f>'Zadanie 9_arkusz zbiorczy'!F6</f>
        <v>szt.</v>
      </c>
      <c r="G6" s="31">
        <f>'Zadanie 9_arkusz zbiorczy'!G6</f>
        <v>0</v>
      </c>
      <c r="H6" s="4"/>
      <c r="I6" s="34">
        <f>'Zadanie 9_arkusz zbiorczy'!I6</f>
        <v>0.23</v>
      </c>
      <c r="J6" s="18"/>
      <c r="K6" s="20"/>
    </row>
    <row r="7" spans="1:11" ht="48" hidden="1" x14ac:dyDescent="0.25">
      <c r="A7" s="29">
        <f>'Zadanie 9_arkusz zbiorczy'!A7</f>
        <v>4</v>
      </c>
      <c r="B7" s="33" t="str">
        <f>'Zadanie 9_arkusz zbiorczy'!B7</f>
        <v>Stand</v>
      </c>
      <c r="C7" s="33" t="str">
        <f>'Zadanie 9_arkusz zbiorczy'!C7</f>
        <v>Zestaw 5 sztuk stojaków muzycznych przeznaczonych podparcia dla nut i innych materiałów muzycznych. 
Stojak muzyczny z regulowaną wysokością oraz składanymi nogami. 
Płyta główna o wymiarach w przedziale: 43-60 cm x 28-40 cm. Kolor: Czarny
Gwarancja: min. 2 lata.</v>
      </c>
      <c r="D7" s="4"/>
      <c r="E7" s="4">
        <v>0</v>
      </c>
      <c r="F7" s="31" t="str">
        <f>'Zadanie 9_arkusz zbiorczy'!F7</f>
        <v>szt.</v>
      </c>
      <c r="G7" s="31">
        <f>'Zadanie 9_arkusz zbiorczy'!G7</f>
        <v>0</v>
      </c>
      <c r="H7" s="4"/>
      <c r="I7" s="34">
        <f>'Zadanie 9_arkusz zbiorczy'!I7</f>
        <v>0.23</v>
      </c>
      <c r="J7" s="18"/>
      <c r="K7" s="20"/>
    </row>
    <row r="8" spans="1:11" ht="144" hidden="1" x14ac:dyDescent="0.25">
      <c r="A8" s="29">
        <f>'Zadanie 9_arkusz zbiorczy'!A8</f>
        <v>5</v>
      </c>
      <c r="B8" s="33" t="str">
        <f>'Zadanie 9_arkusz zbiorczy'!B8</f>
        <v xml:space="preserve">Zestaw perkusyjny </v>
      </c>
      <c r="C8" s="33" t="str">
        <f>'Zadanie 9_arkusz zbiorczy'!C8</f>
        <v xml:space="preserve">Zestaw perkusyjny przeznaczony do edukacji muzycznej w klasach szkolnych.  
Minimalny skład zestawu: 
Min. 2 pary dzwonków na nadgarstek  
Min. 3 trójkąty z metalowym ubijaczem 
Min. 1 tamburyn bez głowy 
Min. 1 tamburyn z głową  
Min. 4 pary kastanietów 
Min 4 pary shakerów do jajek 
Min. 2 marakasy 
Min. 2 jingle stick 
Min 1 guiro 
Zestaw dostarczany w opakowaniu do przechowywania  </v>
      </c>
      <c r="D8" s="4"/>
      <c r="E8" s="4">
        <v>0</v>
      </c>
      <c r="F8" s="31" t="str">
        <f>'Zadanie 9_arkusz zbiorczy'!F8</f>
        <v>szt.</v>
      </c>
      <c r="G8" s="31">
        <f>'Zadanie 9_arkusz zbiorczy'!G8</f>
        <v>0</v>
      </c>
      <c r="H8" s="4"/>
      <c r="I8" s="34">
        <f>'Zadanie 9_arkusz zbiorczy'!I8</f>
        <v>0.23</v>
      </c>
      <c r="J8" s="18"/>
      <c r="K8" s="20"/>
    </row>
    <row r="9" spans="1:11" ht="108" hidden="1" x14ac:dyDescent="0.25">
      <c r="A9" s="29">
        <f>'Zadanie 9_arkusz zbiorczy'!A9</f>
        <v>6</v>
      </c>
      <c r="B9" s="33" t="str">
        <f>'Zadanie 9_arkusz zbiorczy'!B9</f>
        <v xml:space="preserve">Dzwonki typu chimes na statywie </v>
      </c>
      <c r="C9" s="33" t="str">
        <f>'Zadanie 9_arkusz zbiorczy'!C9</f>
        <v xml:space="preserve">Chimesy przeznaczone do użytku w edukacji muzycznej.  
Minimalny skład zestawu: 
36 aluminiowych prętów dźwiękowych 
Statyw z regulacją wysokości 
Wymiary: wysokość statywu bez ramienia: 120 cm (+/- 20%) 
Cechy szczególne: 
Statyw wyposażony w gumową podkładkę na dole dla lepszej stabilizacji 
Gwarancja: min. 2 lata. </v>
      </c>
      <c r="D9" s="25"/>
      <c r="E9" s="4">
        <v>0</v>
      </c>
      <c r="F9" s="31" t="str">
        <f>'Zadanie 9_arkusz zbiorczy'!F9</f>
        <v>szt.</v>
      </c>
      <c r="G9" s="31">
        <f>'Zadanie 9_arkusz zbiorczy'!G9</f>
        <v>0</v>
      </c>
      <c r="H9" s="4"/>
      <c r="I9" s="34">
        <f>'Zadanie 9_arkusz zbiorczy'!I9</f>
        <v>0.23</v>
      </c>
      <c r="J9" s="18"/>
      <c r="K9" s="20"/>
    </row>
    <row r="10" spans="1:11" ht="96" x14ac:dyDescent="0.25">
      <c r="A10" s="29">
        <f>'Zadanie 9_arkusz zbiorczy'!A10</f>
        <v>7</v>
      </c>
      <c r="B10" s="33" t="str">
        <f>'Zadanie 9_arkusz zbiorczy'!B10</f>
        <v xml:space="preserve">Zestaw klocków do ćwiczeń rytmiczno-muzycznych </v>
      </c>
      <c r="C10" s="33" t="str">
        <f>'Zadanie 9_arkusz zbiorczy'!C10</f>
        <v xml:space="preserve">Zestaw do kodowania muzyki z wykorzystaniem klocków konstrukcyjnych 
Zestaw powinieni zawierać:
minimum 70 kolorowych kół zębatych 
minimum 20 plansz do zapisu nut w zestawie 
preferowane kolorowe tuby wydające dźwięk w zestawie 
minimum 25 dodatkowych złączek 
minimum 15 kart pracy  
instrumenty muzyczne: rurki np. Bum bum czy dzwonków, zestaw rurek wydających dźwięki z gamy C-dur </v>
      </c>
      <c r="D10" s="25"/>
      <c r="E10" s="4">
        <v>2</v>
      </c>
      <c r="F10" s="31" t="str">
        <f>'Zadanie 9_arkusz zbiorczy'!F10</f>
        <v>szt.</v>
      </c>
      <c r="G10" s="31">
        <f>'Zadanie 9_arkusz zbiorczy'!G10</f>
        <v>0</v>
      </c>
      <c r="H10" s="4"/>
      <c r="I10" s="34">
        <f>'Zadanie 9_arkusz zbiorczy'!I10</f>
        <v>0.23</v>
      </c>
      <c r="J10" s="18"/>
      <c r="K10" s="20"/>
    </row>
    <row r="11" spans="1:11" s="5" customFormat="1" ht="33" customHeight="1" x14ac:dyDescent="0.25">
      <c r="A11" s="8"/>
      <c r="B11" s="9"/>
      <c r="C11" s="10"/>
      <c r="D11" s="8"/>
      <c r="H11" s="11">
        <f>SUM(H4:H10)</f>
        <v>0</v>
      </c>
      <c r="I11" s="12"/>
      <c r="J11" s="19">
        <f>SUM(J4:J10)</f>
        <v>0</v>
      </c>
      <c r="K11" s="13">
        <f>SUM(K4:K10)</f>
        <v>0</v>
      </c>
    </row>
    <row r="12" spans="1:11" s="5" customFormat="1" ht="33.75" x14ac:dyDescent="0.25">
      <c r="A12" s="8"/>
      <c r="B12" s="9"/>
      <c r="C12" s="9"/>
      <c r="D12" s="8"/>
      <c r="E12" s="8"/>
      <c r="F12" s="8"/>
      <c r="G12" s="8"/>
      <c r="H12" s="14" t="s">
        <v>11</v>
      </c>
      <c r="I12" s="8"/>
      <c r="J12" s="14" t="s">
        <v>12</v>
      </c>
      <c r="K12" s="14" t="s">
        <v>13</v>
      </c>
    </row>
    <row r="13" spans="1:11" s="5" customFormat="1" x14ac:dyDescent="0.25">
      <c r="A13" s="8"/>
      <c r="B13" s="9"/>
      <c r="C13" s="9"/>
      <c r="D13" s="8"/>
      <c r="E13" s="8"/>
      <c r="F13" s="8"/>
      <c r="G13" s="8"/>
      <c r="H13" s="8"/>
      <c r="I13" s="8"/>
      <c r="J13" s="8"/>
      <c r="K13" s="8"/>
    </row>
    <row r="14" spans="1:11" s="5" customFormat="1" x14ac:dyDescent="0.25">
      <c r="A14" s="8"/>
      <c r="B14" s="9"/>
      <c r="C14" s="9"/>
      <c r="D14" s="8"/>
      <c r="E14" s="8"/>
      <c r="F14" s="8"/>
      <c r="G14" s="8"/>
      <c r="H14" s="8"/>
      <c r="I14" s="8"/>
      <c r="J14" s="8"/>
      <c r="K14" s="8"/>
    </row>
    <row r="15" spans="1:11" s="5" customFormat="1" x14ac:dyDescent="0.25">
      <c r="A15" s="8"/>
      <c r="B15" s="9"/>
      <c r="C15" s="9"/>
      <c r="D15" s="8"/>
      <c r="E15" s="8"/>
      <c r="F15" s="8"/>
      <c r="G15" s="8"/>
      <c r="H15" s="8"/>
      <c r="I15" s="8"/>
      <c r="J15" s="8"/>
      <c r="K15" s="8"/>
    </row>
    <row r="16" spans="1:11" s="5" customFormat="1" x14ac:dyDescent="0.25">
      <c r="A16" s="8"/>
      <c r="B16" s="9"/>
      <c r="C16" s="9"/>
      <c r="D16" s="8"/>
      <c r="E16" s="8"/>
      <c r="F16" s="8"/>
      <c r="G16" s="8"/>
      <c r="H16" s="8"/>
      <c r="I16" s="8"/>
      <c r="J16" s="8"/>
      <c r="K16" s="8"/>
    </row>
    <row r="17" spans="1:11" s="5" customFormat="1" x14ac:dyDescent="0.25">
      <c r="A17" s="8"/>
      <c r="B17" s="9"/>
      <c r="C17" s="9"/>
      <c r="D17" s="8"/>
      <c r="E17" s="8"/>
      <c r="F17" s="8"/>
      <c r="G17" s="8"/>
      <c r="H17" s="8"/>
      <c r="I17" s="8"/>
      <c r="J17" s="8"/>
      <c r="K17" s="8"/>
    </row>
    <row r="18" spans="1:11" s="5" customFormat="1" x14ac:dyDescent="0.25">
      <c r="A18" s="8"/>
      <c r="B18" s="9"/>
      <c r="C18" s="9"/>
      <c r="D18" s="8"/>
      <c r="E18" s="8"/>
      <c r="F18" s="8"/>
      <c r="G18" s="8"/>
      <c r="H18" s="8"/>
      <c r="I18" s="8"/>
      <c r="J18" s="8"/>
      <c r="K18" s="8"/>
    </row>
    <row r="19" spans="1:11" s="5" customFormat="1" x14ac:dyDescent="0.25">
      <c r="A19" s="8"/>
      <c r="B19" s="9"/>
      <c r="C19" s="9"/>
      <c r="D19" s="8"/>
      <c r="E19" s="8"/>
      <c r="F19" s="8"/>
      <c r="G19" s="8"/>
      <c r="H19" s="8"/>
      <c r="I19" s="8"/>
      <c r="J19" s="8"/>
      <c r="K19" s="8"/>
    </row>
    <row r="20" spans="1:11" s="5" customFormat="1" x14ac:dyDescent="0.25">
      <c r="A20" s="8"/>
      <c r="B20" s="9"/>
      <c r="C20" s="9"/>
      <c r="D20" s="8"/>
      <c r="E20" s="8"/>
      <c r="F20" s="8"/>
      <c r="G20" s="8"/>
      <c r="H20" s="8"/>
      <c r="I20" s="8"/>
      <c r="J20" s="8"/>
      <c r="K20" s="8"/>
    </row>
    <row r="21" spans="1:11" s="5" customFormat="1" x14ac:dyDescent="0.25">
      <c r="A21" s="8"/>
      <c r="B21" s="9"/>
      <c r="C21" s="9"/>
      <c r="D21" s="8"/>
      <c r="E21" s="8"/>
      <c r="F21" s="8"/>
      <c r="G21" s="8"/>
      <c r="H21" s="8"/>
      <c r="I21" s="8"/>
      <c r="J21" s="8"/>
      <c r="K21" s="8"/>
    </row>
  </sheetData>
  <mergeCells count="2">
    <mergeCell ref="C1:K1"/>
    <mergeCell ref="C2:K2"/>
  </mergeCells>
  <pageMargins left="0.70000000000000007" right="0.70000000000000007" top="1.1437007874015745" bottom="1.1437007874015745" header="0.74999999999999989" footer="0.74999999999999989"/>
  <pageSetup paperSize="9" scale="57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F2E3BF0DE3D2418828AEA46174D980" ma:contentTypeVersion="10" ma:contentTypeDescription="Create a new document." ma:contentTypeScope="" ma:versionID="471dca0a6b6f3aebcfb8462c165dec39">
  <xsd:schema xmlns:xsd="http://www.w3.org/2001/XMLSchema" xmlns:xs="http://www.w3.org/2001/XMLSchema" xmlns:p="http://schemas.microsoft.com/office/2006/metadata/properties" xmlns:ns3="2b72f61b-ea73-4f41-98fd-a0ce1609ecc3" targetNamespace="http://schemas.microsoft.com/office/2006/metadata/properties" ma:root="true" ma:fieldsID="4287ac7501e0aec0461f927134665c92" ns3:_="">
    <xsd:import namespace="2b72f61b-ea73-4f41-98fd-a0ce1609ec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2f61b-ea73-4f41-98fd-a0ce1609ec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72f61b-ea73-4f41-98fd-a0ce1609e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850595-EE91-4E72-8220-3E37E4ABA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2f61b-ea73-4f41-98fd-a0ce1609e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F0C5D-FDF5-43B5-B210-19D81EB0AEE0}">
  <ds:schemaRefs>
    <ds:schemaRef ds:uri="http://purl.org/dc/elements/1.1/"/>
    <ds:schemaRef ds:uri="http://www.w3.org/XML/1998/namespace"/>
    <ds:schemaRef ds:uri="http://purl.org/dc/terms/"/>
    <ds:schemaRef ds:uri="2b72f61b-ea73-4f41-98fd-a0ce1609ec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72E8965-918E-4102-ABA2-969CDA8A5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Zadanie 9_arkusz zbiorczy</vt:lpstr>
      <vt:lpstr>Zadanie 9_SP 10</vt:lpstr>
      <vt:lpstr>Zadanie 9_SP 53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Ziętek</dc:creator>
  <cp:keywords/>
  <dc:description/>
  <cp:lastModifiedBy>Maria Piegowska</cp:lastModifiedBy>
  <cp:revision/>
  <dcterms:created xsi:type="dcterms:W3CDTF">2024-11-20T12:23:52Z</dcterms:created>
  <dcterms:modified xsi:type="dcterms:W3CDTF">2026-07-16T07:52:29Z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0x0101007DF2E3BF0DE3D2418828AEA46174D980</vt:lpwstr>
  </property>
</Properties>
</file>