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wolicka\Desktop\PRZETARGI\2026\19. ... (DO) dostawa pomocy (powtóka unieważnionych II CSz) - powtórka\swz\1. PRZED OTWARCIEM\3. swz\"/>
    </mc:Choice>
  </mc:AlternateContent>
  <xr:revisionPtr revIDLastSave="0" documentId="13_ncr:1_{39A97413-84B6-4C2A-81DB-8C46D7193A45}" xr6:coauthVersionLast="36" xr6:coauthVersionMax="36" xr10:uidLastSave="{00000000-0000-0000-0000-000000000000}"/>
  <bookViews>
    <workbookView xWindow="0" yWindow="0" windowWidth="28800" windowHeight="12810" xr2:uid="{5299192C-5703-4FBB-9587-0739B771C3AF}"/>
  </bookViews>
  <sheets>
    <sheet name="Zadanie 5.Arkusz zbiorczy" sheetId="5" r:id="rId1"/>
    <sheet name="Zadanie 5. SP 10" sheetId="6" r:id="rId2"/>
    <sheet name="Zadanie 5. SP 109" sheetId="7" r:id="rId3"/>
    <sheet name="Zadanie 9. SP Pustków Wilczkow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8" l="1"/>
  <c r="J16" i="8"/>
  <c r="H16" i="8"/>
  <c r="K5" i="7"/>
  <c r="J5" i="7"/>
  <c r="H5" i="7"/>
  <c r="K16" i="6"/>
  <c r="J16" i="6"/>
  <c r="H16" i="6"/>
  <c r="K16" i="5" l="1"/>
  <c r="J16" i="5"/>
  <c r="H16" i="5"/>
</calcChain>
</file>

<file path=xl/sharedStrings.xml><?xml version="1.0" encoding="utf-8"?>
<sst xmlns="http://schemas.openxmlformats.org/spreadsheetml/2006/main" count="136" uniqueCount="46">
  <si>
    <t>Lp.</t>
  </si>
  <si>
    <t>Nazwa pomocy dydaktycznej/sprzętu/wyposażenia</t>
  </si>
  <si>
    <t>Opis</t>
  </si>
  <si>
    <t>Liczba</t>
  </si>
  <si>
    <t>Jednostka miary</t>
  </si>
  <si>
    <t>Cena jednostkowa netto</t>
  </si>
  <si>
    <t>Wartość netto</t>
  </si>
  <si>
    <t>Stawka podatku VAT</t>
  </si>
  <si>
    <t>Wartość podatku VAT</t>
  </si>
  <si>
    <t>Wartość brutto</t>
  </si>
  <si>
    <t>szt.</t>
  </si>
  <si>
    <t>Wartość netto ogółem</t>
  </si>
  <si>
    <t>Wartość podtku VAT ogółem</t>
  </si>
  <si>
    <t>Wartość brutto ogółem</t>
  </si>
  <si>
    <t xml:space="preserve">Oferowany przedmiot
(należy wpisać nazwę katalogową produktu i producenta lub nr katalogowy produktu i producenta;wpisane dane muszą pozwolić na identyfikację oferowanego produktu)                                              </t>
  </si>
  <si>
    <t>Krzesło plastikowe</t>
  </si>
  <si>
    <t>Krzesełka ergonomiczne</t>
  </si>
  <si>
    <t>Stolik trapez</t>
  </si>
  <si>
    <t>Stolik sześciokątny</t>
  </si>
  <si>
    <t>Materac składany</t>
  </si>
  <si>
    <t>Fotel młodzieżowy do relaksacji</t>
  </si>
  <si>
    <t>Wentylator mobilny</t>
  </si>
  <si>
    <t>Ścianka moderacyjna</t>
  </si>
  <si>
    <t>Tablica z układem współrzędnych</t>
  </si>
  <si>
    <t>Przedłużacz bębnowy</t>
  </si>
  <si>
    <t>Kablarka</t>
  </si>
  <si>
    <t>Parametry: 
•tablica magnetyczna sucho ścieralna 
•wymiary minimum 85 cm x 100 cm do maksymalnie 100 cmx120 cm
•kolor biały
•z czarnym nadrukiem układu współrzędnych
•preferowana rama z aluminium
•nadruk wykonany technologią uniemożliwiającą jego usunięcie 
•w komplecie zestaw mocujący, instrukcja, półeczka na pisaki
•gwarancja producenta minimum 2 lata.</t>
  </si>
  <si>
    <t>Parametry: 
•	materiał wykonania siedziska: elastyczne, niepękające tworzywo plastikowe
•	siedzisko wyprofilowane
•	materiał wykonania stelażu: rura metalowa
•	możliwość sztaplowania
•	kolor niebieski 
•	rozmiar krzesła nr 6 
•	minimalna wysokość od podłogi 45 cm - maksymalna 50 cm</t>
  </si>
  <si>
    <t>Parametry:
•Zaokrąglone rogi blatu
•Minimalne wymiary blatu: dłuższy bok 80cm, krótszy bok 25cm, szerokość 48cm -Maksymalne wymiary blatu: dłuższy bok 85cm, krótszy bok 30cm, szerokość 53cm 
•Wysokość minimum 70cm - 76cm
•Stelaż o średnicy minimum 40mm maksimum 45mm
•Kolor stolika: zielony i fioletowy</t>
  </si>
  <si>
    <t>Parametry: 
1.stelaż wykonany z rury o średnicy o średnicy minimum 40mm maksimum 45mm , malowanej proszkowo
2.blat wykonany z płyty laminowanej (o grubości minimalnej 18 mm - maksymalnej 25mm)  i wykończony obrzeżem wykonanym z PCV o grubości min. 2 mm max. 5 mm. 
3.Kształt i wymiary blatu – sześciokąt z zaokrąglonymi rogami, długość każdego z boków minimum 700 mm maximum 900 mm 
4.stolik mobilny, na kółkach wyposażonych w mechanizm hamujący
5.Preferowany kolor blatu: popiel
 Wysokość stolika dostosowana do wzrostu użytkownika (wzrost 119-142cm)</t>
  </si>
  <si>
    <t>Materac – mata gimnastyczna – składany na min. 3 części – preferowane kolory – czerwony, różowy                                                                                                                                                                                                 --wymiar po rozłożeniu minimum 170cm - 65cm - maksimum 185 cm x 70 cm, a grubość minimum 5cm- maksimum 10cm                                                                                                                                                                              -obszycie trwałym materiałem PCV łatwym w utrzymaniu czystości</t>
  </si>
  <si>
    <t>Tablica flipchart z ramionami</t>
  </si>
  <si>
    <t xml:space="preserve">Magnetyczna tablica suchościeralna typu flipchart z 2 dodatkowymi ramionami do zawieszenia arkuszy papieru.
Parametry:
•mobilna podstawa tablicy wyposażona w kółka z systemem blokowania
•regulacja wysokości od 175 do 195 cm,
•możliwość zawieszenia bloku o formacie A1 i EURO,
•minimalny wymiar powierzchni całkowitej tablicy  - 70 x 100 cm maksymalny 80cmx120cm
•minimalny wymiary powierzchni użytkowej tablicy - 70 x 92 cm - maksymalny 80cmx105cm
•aluminiowa konstrukcja
</t>
  </si>
  <si>
    <t>Cechy:
•kosz ochronny w obudowie ze stali, średnica min. 680mm maksimum 750mm
•min. trzy stopnie prędkości
•maks. liczba obrotów - 870 obr./min,
•zabezpieczenie przed kurzem i rozpryskami wody 
•przewód wężowy z gumy
•wymiary min: 700 mmx750 mmx270mm - max. 750mmx800mmx300mm</t>
  </si>
  <si>
    <t>1.Pokrowiec z ekoskóry.
2.Fotel wyposażony w uchwyt do przenoszenia.
3.Preferowana wysokość fotela min 35cm max 45 cm
4.Pojemność minimum 180l maximum 200l wsadu.
5.Preferowany kolor pokrowca: fioletowy.</t>
  </si>
  <si>
    <t>Metalowy bęben, 4 gniazda, maksymalna moc około 3680 W, typ izolacji -guma, długość przewodu: min. 50 m - max.75m</t>
  </si>
  <si>
    <t>Metalowy bęben, 4 gniazda, maksymalna moc około 3680 W, typ izolacji -guma, długość przewodu: min. 50 m -  max.75m</t>
  </si>
  <si>
    <t xml:space="preserve">Parametry: 
•Podstawa krzesła wykonana z tworzywa sztucznego i włókna szklanego
•W zestawie znajdują się kółka miękkie umożliwiające ruch krzesła zarówno na twardych powierzchniach jak i wykładzinach 
•Możliwość dopasowania do biurek o wysokości w przedziale 70-82 cm
•Kolor szary
•Minimalny wzrost użytkownika 133 cm, maksymalny 159 cm. 
•Produkt zaprojektowany w oparciu o normę PN-EN 1729 lub równoważną oraz przebadane pod kątem wytrzymałości zgodnie z normą PN-EN 1335 lub równoważną oraz wymagania dot. BHP oraz posiadać atesty higieniczne Państwowego Zakładu Higieny UWAGA: Jako równoważny Zamawiający uzna dokument stwierdzający zgodność wyrobu z deklarowanymi przez wytwórcę lub określonymi w przepisach bądź normach właściwościami. W przypadku braku takiego certyfikatu Zamawiający wymaga oświadczenia wykonawcy o braku wymogu certyfikatu dla danego asortymentu. </t>
  </si>
  <si>
    <t>Parametry: 
•Składa się z minimum 3 paneli o wymiarach min. 100x60cm - max 120 x 80 cm. 
•4 nóżki o wysokości min. 170 cm - max 190 cm każda
•Możliwość zamontowania kółek z systemem blokującym 
•Ścianka tekstylna koloru niebieskiego  
•Minimum 2 lat gwarancji na produkt.</t>
  </si>
  <si>
    <t>Skrzynia na kable i akcesoria sceniczne. 
•Materiał: sklejka, aluminium, stal
•Wypełnienie: gąbka techniczna
•Grubość ścian: min. 1,5 – max. 2 cm
•Wymiary: minimalne szerokość 80 cm, długość  40 cm, wysokość  40 cm i 12 cm kółka- Maksymalne: szerokość 90 cm, długość 50 cm, wysokość 50 cm i min.15 cm kółka
•4 skrętne kółka (2 kółka z blokadą)
•Zamknięcie: zamki motylkowe
•Uchwyty do przenoszenia</t>
  </si>
  <si>
    <t>Parametry: 
•Podstawa krzesła wykonana z tworzywa sztucznego i włókna szklanego
•W zestawie znajdują się kółka miękkie umożliwiające ruch krzesła zarówno na twardych powierzchniach jak i wykładzinach 
•Możliwość dopasowania do biurek o wysokości w przedziale 70-82 cm
•Kolor szary
•Minimalny wzrost użytkownika 133 cm, maksymalny 159 cm. 
•Produkt zaprojektowany w oparciu o normę PN-EN 1729 lub równoważną oraz przebadane pod kątem wytrzymałości zgodnie z normą PN-EN 1335 lub równoważną oraz wymagania dot. BHP oraz posiadać atesty higieniczne Państwowego Zakładu Higieny UWAGA: Jako równoważny Zamawiający uzna dokument stwierdzający zgodność wyrobu z deklarowanymi przez wytwórcę lub określonymi w przepisach bądź normach właściwościami (zgodnie z zapisami swz)</t>
  </si>
  <si>
    <t>Parametry:
•Zaokrąglone rogi blatu
•Minimalne wymiary blatu: dłuższy bok 80cm, krótszy bok 25cm, szerokość 48cm -Maksymalne wymiary blatu: dłuższy bok 85cm, krótszy bok 30cm, szerokość 53cm 
•Wysokość minimum 70cm - maksimum 76cm
•Stelaż o średnicy minimum 40mm maksimum 45mm
•Kolor stolika: zielony i fioletowy</t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</si>
  <si>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Zadanie 5 - Dostawa wyposażenia i pomocy dydaktycznych 
</t>
    </r>
    <r>
      <rPr>
        <b/>
        <sz val="9"/>
        <color rgb="FF000000"/>
        <rFont val="Calibri"/>
        <family val="2"/>
        <charset val="238"/>
      </rPr>
      <t xml:space="preserve">
adres dostawy: Szkoła Podstawowa nr 10 im. Bolesława Krzywoustego w Zespole Szkolno-Przedszkolnym nr 3 we Wrocławiu, ul. Inflancka 13, 51 -354 Wrocław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</si>
  <si>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Zadanie 5 - Dostawa wyposażenia i pomocy dydaktycznych 
</t>
    </r>
    <r>
      <rPr>
        <b/>
        <sz val="9"/>
        <color rgb="FF000000"/>
        <rFont val="Calibri"/>
        <family val="2"/>
        <charset val="238"/>
      </rPr>
      <t xml:space="preserve">
                 adres dostawy: Szkoła Podstawowa w Pustkowie Wilczkowskim, ul. Kłodzka 2, Pustków Wilczkowski, 55 - 040 Kobierzyce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</si>
  <si>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Zadanie 5 - Dostawa wyposażenia i pomocy dydaktycznych 
</t>
    </r>
    <r>
      <rPr>
        <b/>
        <sz val="9"/>
        <color rgb="FF000000"/>
        <rFont val="Calibri"/>
        <family val="2"/>
        <charset val="238"/>
      </rPr>
      <t xml:space="preserve">
                                                    adres dostawy: Szkoła Podstawowa Nr 109 im. Edwarda Dembowskiego, ul. Inżynierska 54, 53-230 Wrocław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</si>
  <si>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Zadanie 5 - Dostawa mebli i pomocy dydaktycznych </t>
    </r>
    <r>
      <rPr>
        <b/>
        <sz val="9"/>
        <color rgb="FF000000"/>
        <rFont val="Calibri"/>
        <family val="2"/>
        <charset val="238"/>
      </rPr>
      <t xml:space="preserve">
adres dostawy: Szkoła Podstawowa nr 10 im. Bolesława Krzywoustego w Zespole Szkolno-Przedszkolnym nr 3 we Wrocławiu, ul. Inflancka 13, 51 -354 Wrocław                                                                                                                                                                                          adres dostawy: Szkoła Podstawowa Nr 109 im. Edwarda Dembowskiego, ul. Inżynierska 54, 53-230 Wrocław                                                                                                                                                                                                                                                                                                adres dostawy: Szkoła Podstawowa w Pustkowie Wilczkowskim, ul. Kłodzka 2, Pustków Wilczkowski, 55 - 040 Kobierzyce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</si>
</sst>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[$-415]General"/>
    <numFmt numFmtId="165" formatCode="[$-415]0%"/>
    <numFmt numFmtId="166" formatCode="&quot; &quot;#,##0.00&quot; zł &quot;;&quot;-&quot;#,##0.00&quot; zł &quot;;&quot; -&quot;#&quot; zł &quot;;&quot; &quot;@&quot; 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4" fontId="2" fillId="0" borderId="0"/>
    <xf numFmtId="0" fontId="1" fillId="0" borderId="0"/>
    <xf numFmtId="166" fontId="2" fillId="0" borderId="0"/>
    <xf numFmtId="0" fontId="7" fillId="0" borderId="0"/>
  </cellStyleXfs>
  <cellXfs count="38">
    <xf numFmtId="0" fontId="0" fillId="0" borderId="0" xfId="0"/>
    <xf numFmtId="164" fontId="4" fillId="0" borderId="0" xfId="3" applyFont="1"/>
    <xf numFmtId="164" fontId="5" fillId="0" borderId="1" xfId="3" applyFont="1" applyFill="1" applyBorder="1" applyAlignment="1">
      <alignment horizontal="center" vertical="center"/>
    </xf>
    <xf numFmtId="164" fontId="5" fillId="0" borderId="1" xfId="4" applyFont="1" applyFill="1" applyBorder="1" applyAlignment="1">
      <alignment horizontal="center" vertical="center" wrapText="1"/>
    </xf>
    <xf numFmtId="164" fontId="2" fillId="0" borderId="0" xfId="3"/>
    <xf numFmtId="44" fontId="5" fillId="0" borderId="1" xfId="1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164" fontId="2" fillId="0" borderId="0" xfId="3" applyFill="1"/>
    <xf numFmtId="165" fontId="5" fillId="0" borderId="1" xfId="4" applyNumberFormat="1" applyFont="1" applyFill="1" applyBorder="1" applyAlignment="1">
      <alignment horizontal="center" vertical="center" wrapText="1"/>
    </xf>
    <xf numFmtId="164" fontId="5" fillId="0" borderId="0" xfId="3" applyFont="1"/>
    <xf numFmtId="164" fontId="5" fillId="0" borderId="0" xfId="3" applyFont="1" applyAlignment="1">
      <alignment horizontal="left"/>
    </xf>
    <xf numFmtId="164" fontId="5" fillId="0" borderId="3" xfId="3" applyFont="1" applyBorder="1" applyAlignment="1">
      <alignment horizontal="left" wrapText="1"/>
    </xf>
    <xf numFmtId="164" fontId="2" fillId="0" borderId="0" xfId="3" applyFont="1"/>
    <xf numFmtId="164" fontId="6" fillId="0" borderId="1" xfId="3" applyFont="1" applyBorder="1" applyAlignment="1">
      <alignment horizontal="right"/>
    </xf>
    <xf numFmtId="164" fontId="6" fillId="0" borderId="0" xfId="3" applyFont="1" applyAlignment="1">
      <alignment horizontal="right" wrapText="1"/>
    </xf>
    <xf numFmtId="166" fontId="3" fillId="0" borderId="1" xfId="3" applyNumberFormat="1" applyFont="1" applyBorder="1"/>
    <xf numFmtId="164" fontId="6" fillId="0" borderId="0" xfId="3" applyFont="1" applyAlignment="1">
      <alignment horizontal="center" vertical="top" wrapText="1"/>
    </xf>
    <xf numFmtId="164" fontId="2" fillId="0" borderId="0" xfId="3" applyAlignment="1">
      <alignment horizontal="left"/>
    </xf>
    <xf numFmtId="164" fontId="2" fillId="0" borderId="0" xfId="3" applyFont="1" applyAlignment="1">
      <alignment horizontal="left"/>
    </xf>
    <xf numFmtId="0" fontId="7" fillId="0" borderId="0" xfId="7"/>
    <xf numFmtId="44" fontId="5" fillId="0" borderId="2" xfId="1" applyNumberFormat="1" applyFont="1" applyFill="1" applyBorder="1" applyAlignment="1">
      <alignment horizontal="center" vertical="center" wrapText="1"/>
    </xf>
    <xf numFmtId="44" fontId="5" fillId="0" borderId="2" xfId="4" applyNumberFormat="1" applyFont="1" applyFill="1" applyBorder="1" applyAlignment="1">
      <alignment horizontal="center" vertical="center" wrapText="1"/>
    </xf>
    <xf numFmtId="0" fontId="6" fillId="0" borderId="1" xfId="3" applyNumberFormat="1" applyFont="1" applyBorder="1" applyAlignment="1">
      <alignment horizontal="right"/>
    </xf>
    <xf numFmtId="44" fontId="5" fillId="0" borderId="1" xfId="1" applyNumberFormat="1" applyFont="1" applyFill="1" applyBorder="1" applyAlignment="1">
      <alignment horizontal="center" vertical="center" wrapText="1"/>
    </xf>
    <xf numFmtId="44" fontId="5" fillId="0" borderId="1" xfId="4" applyNumberFormat="1" applyFont="1" applyFill="1" applyBorder="1" applyAlignment="1">
      <alignment horizontal="center" vertical="center" wrapText="1"/>
    </xf>
    <xf numFmtId="164" fontId="8" fillId="0" borderId="1" xfId="4" applyFont="1" applyFill="1" applyBorder="1" applyAlignment="1">
      <alignment horizontal="center" vertical="center" wrapText="1"/>
    </xf>
    <xf numFmtId="164" fontId="9" fillId="0" borderId="1" xfId="4" applyFont="1" applyFill="1" applyBorder="1" applyAlignment="1">
      <alignment horizontal="center" vertical="center" wrapText="1"/>
    </xf>
    <xf numFmtId="164" fontId="3" fillId="0" borderId="1" xfId="4" applyFont="1" applyFill="1" applyBorder="1" applyAlignment="1">
      <alignment horizontal="center" vertical="center" wrapText="1"/>
    </xf>
    <xf numFmtId="164" fontId="3" fillId="0" borderId="1" xfId="4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164" fontId="2" fillId="0" borderId="7" xfId="3" applyFont="1" applyBorder="1" applyAlignment="1">
      <alignment horizontal="center"/>
    </xf>
    <xf numFmtId="164" fontId="3" fillId="0" borderId="4" xfId="3" applyFont="1" applyFill="1" applyBorder="1" applyAlignment="1">
      <alignment horizontal="center" vertical="center" wrapText="1"/>
    </xf>
    <xf numFmtId="164" fontId="3" fillId="0" borderId="5" xfId="3" applyFont="1" applyFill="1" applyBorder="1" applyAlignment="1">
      <alignment horizontal="center" vertical="center" wrapText="1"/>
    </xf>
    <xf numFmtId="164" fontId="3" fillId="0" borderId="6" xfId="3" applyFont="1" applyFill="1" applyBorder="1" applyAlignment="1">
      <alignment horizontal="center" vertical="center" wrapText="1"/>
    </xf>
  </cellXfs>
  <cellStyles count="8">
    <cellStyle name="Excel Built-in Currency" xfId="6" xr:uid="{B44F097D-9815-41F4-BF9F-65D9EE5BD631}"/>
    <cellStyle name="Excel Built-in Normal" xfId="3" xr:uid="{3B0308EB-9171-4E7C-9822-B6C8A4245C58}"/>
    <cellStyle name="Normalny" xfId="0" builtinId="0"/>
    <cellStyle name="Normalny 2" xfId="7" xr:uid="{368330FC-32CF-4B87-899C-9C33A37930C3}"/>
    <cellStyle name="Normalny 3" xfId="5" xr:uid="{25CA1778-B754-4BF5-835C-850231C08EAB}"/>
    <cellStyle name="Normalny 3 2" xfId="4" xr:uid="{65E867C2-55F9-4755-BC31-C03C4CAD9E0F}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10</xdr:col>
      <xdr:colOff>708570</xdr:colOff>
      <xdr:row>0</xdr:row>
      <xdr:rowOff>994867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00C23EE-A57C-49FB-AFB7-858D233983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4527</xdr:colOff>
      <xdr:row>1</xdr:row>
      <xdr:rowOff>376329</xdr:rowOff>
    </xdr:to>
    <xdr:pic>
      <xdr:nvPicPr>
        <xdr:cNvPr id="5" name="Obraz 4" descr="cid:image006.png@01DC2885.CE8EAAD0">
          <a:extLst>
            <a:ext uri="{FF2B5EF4-FFF2-40B4-BE49-F238E27FC236}">
              <a16:creationId xmlns:a16="http://schemas.microsoft.com/office/drawing/2014/main" id="{AFCE1D90-2510-4C87-8C7D-AFB9476D4553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48" y="0"/>
          <a:ext cx="1802581" cy="1392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10</xdr:col>
      <xdr:colOff>708570</xdr:colOff>
      <xdr:row>0</xdr:row>
      <xdr:rowOff>994867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F92BD10-B537-4102-9A67-90E14F1049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6752" cy="96414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4527</xdr:colOff>
      <xdr:row>1</xdr:row>
      <xdr:rowOff>376329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A2E7A992-2D5E-4F78-BA68-CF00B11ED3BC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795227" cy="14050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10</xdr:col>
      <xdr:colOff>708570</xdr:colOff>
      <xdr:row>0</xdr:row>
      <xdr:rowOff>994867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E222E84-1F90-4027-B5CC-9090DBACEF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6752" cy="96414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4527</xdr:colOff>
      <xdr:row>1</xdr:row>
      <xdr:rowOff>376329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0052F2EE-4580-4108-BB88-E4D580EBE647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795227" cy="14050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10</xdr:col>
      <xdr:colOff>708570</xdr:colOff>
      <xdr:row>0</xdr:row>
      <xdr:rowOff>994867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AF8ECF8-4ED4-4DAC-A999-E469F93510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6752" cy="96414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4527</xdr:colOff>
      <xdr:row>1</xdr:row>
      <xdr:rowOff>376329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A45F752B-2590-4508-80F6-E1D1FE6D4602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795227" cy="14050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CAFD-1712-46EB-B496-CD050CE2E7A3}">
  <sheetPr>
    <pageSetUpPr fitToPage="1"/>
  </sheetPr>
  <dimension ref="A1:ALV26"/>
  <sheetViews>
    <sheetView tabSelected="1" zoomScale="110" zoomScaleNormal="110" workbookViewId="0">
      <selection activeCell="C2" sqref="C2:K2"/>
    </sheetView>
  </sheetViews>
  <sheetFormatPr defaultRowHeight="15" x14ac:dyDescent="0.25"/>
  <cols>
    <col min="1" max="1" width="3.85546875" style="4" customWidth="1"/>
    <col min="2" max="2" width="26.85546875" style="17" customWidth="1"/>
    <col min="3" max="3" width="61.140625" style="18" customWidth="1"/>
    <col min="4" max="4" width="34.5703125" style="4" customWidth="1"/>
    <col min="5" max="5" width="6.140625" style="4" customWidth="1"/>
    <col min="6" max="6" width="7" style="4" customWidth="1"/>
    <col min="7" max="7" width="11.28515625" style="4" customWidth="1"/>
    <col min="8" max="8" width="10.28515625" style="4" customWidth="1"/>
    <col min="9" max="9" width="9.7109375" style="4" customWidth="1"/>
    <col min="10" max="10" width="10.85546875" style="4" customWidth="1"/>
    <col min="11" max="11" width="12.5703125" style="4" customWidth="1"/>
    <col min="12" max="1010" width="9.28515625" style="4" customWidth="1"/>
    <col min="1011" max="16384" width="9.140625" style="19"/>
  </cols>
  <sheetData>
    <row r="1" spans="1:11" ht="81" customHeight="1" x14ac:dyDescent="0.25">
      <c r="C1" s="34"/>
      <c r="D1" s="34"/>
      <c r="E1" s="34"/>
      <c r="F1" s="34"/>
      <c r="G1" s="34"/>
      <c r="H1" s="34"/>
      <c r="I1" s="34"/>
      <c r="J1" s="34"/>
      <c r="K1" s="34"/>
    </row>
    <row r="2" spans="1:11" s="1" customFormat="1" ht="69" customHeight="1" x14ac:dyDescent="0.25">
      <c r="B2"/>
      <c r="C2" s="35" t="s">
        <v>45</v>
      </c>
      <c r="D2" s="36"/>
      <c r="E2" s="36"/>
      <c r="F2" s="36"/>
      <c r="G2" s="36"/>
      <c r="H2" s="36"/>
      <c r="I2" s="36"/>
      <c r="J2" s="36"/>
      <c r="K2" s="37"/>
    </row>
    <row r="3" spans="1:11" ht="140.25" customHeight="1" x14ac:dyDescent="0.25">
      <c r="A3" s="2" t="s">
        <v>0</v>
      </c>
      <c r="B3" s="26" t="s">
        <v>1</v>
      </c>
      <c r="C3" s="26" t="s">
        <v>2</v>
      </c>
      <c r="D3" s="25" t="s">
        <v>14</v>
      </c>
      <c r="E3" s="27" t="s">
        <v>3</v>
      </c>
      <c r="F3" s="28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</row>
    <row r="4" spans="1:11" s="7" customFormat="1" ht="104.25" customHeight="1" x14ac:dyDescent="0.25">
      <c r="A4" s="30">
        <v>1</v>
      </c>
      <c r="B4" s="31" t="s">
        <v>15</v>
      </c>
      <c r="C4" s="31" t="s">
        <v>27</v>
      </c>
      <c r="D4" s="3"/>
      <c r="E4" s="3">
        <v>26</v>
      </c>
      <c r="F4" s="3" t="s">
        <v>10</v>
      </c>
      <c r="G4" s="5"/>
      <c r="H4" s="5"/>
      <c r="I4" s="6">
        <v>0.23</v>
      </c>
      <c r="J4" s="20"/>
      <c r="K4" s="23"/>
    </row>
    <row r="5" spans="1:11" ht="195.75" customHeight="1" x14ac:dyDescent="0.25">
      <c r="A5" s="30">
        <v>2</v>
      </c>
      <c r="B5" s="31" t="s">
        <v>16</v>
      </c>
      <c r="C5" s="29" t="s">
        <v>40</v>
      </c>
      <c r="D5" s="3"/>
      <c r="E5" s="3">
        <v>6</v>
      </c>
      <c r="F5" s="3" t="s">
        <v>10</v>
      </c>
      <c r="G5" s="3"/>
      <c r="H5" s="3"/>
      <c r="I5" s="8">
        <v>0.23</v>
      </c>
      <c r="J5" s="21"/>
      <c r="K5" s="24"/>
    </row>
    <row r="6" spans="1:11" ht="90" customHeight="1" x14ac:dyDescent="0.25">
      <c r="A6" s="30">
        <v>3</v>
      </c>
      <c r="B6" s="31" t="s">
        <v>17</v>
      </c>
      <c r="C6" s="31" t="s">
        <v>41</v>
      </c>
      <c r="D6" s="3"/>
      <c r="E6" s="3">
        <v>26</v>
      </c>
      <c r="F6" s="3" t="s">
        <v>10</v>
      </c>
      <c r="G6" s="3"/>
      <c r="H6" s="3"/>
      <c r="I6" s="8">
        <v>0.23</v>
      </c>
      <c r="J6" s="21"/>
      <c r="K6" s="24"/>
    </row>
    <row r="7" spans="1:11" ht="126.75" customHeight="1" x14ac:dyDescent="0.25">
      <c r="A7" s="30">
        <v>4</v>
      </c>
      <c r="B7" s="33" t="s">
        <v>18</v>
      </c>
      <c r="C7" s="31" t="s">
        <v>29</v>
      </c>
      <c r="D7" s="3"/>
      <c r="E7" s="3">
        <v>1</v>
      </c>
      <c r="F7" s="3" t="s">
        <v>10</v>
      </c>
      <c r="G7" s="3"/>
      <c r="H7" s="3"/>
      <c r="I7" s="8">
        <v>0.23</v>
      </c>
      <c r="J7" s="21"/>
      <c r="K7" s="24"/>
    </row>
    <row r="8" spans="1:11" ht="63" customHeight="1" x14ac:dyDescent="0.25">
      <c r="A8" s="30">
        <v>5</v>
      </c>
      <c r="B8" s="31" t="s">
        <v>19</v>
      </c>
      <c r="C8" s="31" t="s">
        <v>30</v>
      </c>
      <c r="D8" s="3"/>
      <c r="E8" s="3">
        <v>2</v>
      </c>
      <c r="F8" s="3" t="s">
        <v>10</v>
      </c>
      <c r="G8" s="3"/>
      <c r="H8" s="3"/>
      <c r="I8" s="8">
        <v>0.23</v>
      </c>
      <c r="J8" s="21"/>
      <c r="K8" s="24"/>
    </row>
    <row r="9" spans="1:11" ht="74.25" customHeight="1" x14ac:dyDescent="0.25">
      <c r="A9" s="30">
        <v>6</v>
      </c>
      <c r="B9" s="29" t="s">
        <v>20</v>
      </c>
      <c r="C9" s="29" t="s">
        <v>34</v>
      </c>
      <c r="D9" s="3"/>
      <c r="E9" s="3">
        <v>10</v>
      </c>
      <c r="F9" s="3" t="s">
        <v>10</v>
      </c>
      <c r="G9" s="3"/>
      <c r="H9" s="3"/>
      <c r="I9" s="8">
        <v>0.23</v>
      </c>
      <c r="J9" s="21"/>
      <c r="K9" s="24"/>
    </row>
    <row r="10" spans="1:11" ht="102.75" customHeight="1" x14ac:dyDescent="0.25">
      <c r="A10" s="30">
        <v>7</v>
      </c>
      <c r="B10" s="29" t="s">
        <v>21</v>
      </c>
      <c r="C10" s="29" t="s">
        <v>33</v>
      </c>
      <c r="D10" s="3"/>
      <c r="E10" s="3">
        <v>1</v>
      </c>
      <c r="F10" s="3" t="s">
        <v>10</v>
      </c>
      <c r="G10" s="3"/>
      <c r="H10" s="3"/>
      <c r="I10" s="8">
        <v>0.23</v>
      </c>
      <c r="J10" s="21"/>
      <c r="K10" s="24"/>
    </row>
    <row r="11" spans="1:11" ht="96" customHeight="1" x14ac:dyDescent="0.25">
      <c r="A11" s="30">
        <v>8</v>
      </c>
      <c r="B11" s="29" t="s">
        <v>22</v>
      </c>
      <c r="C11" s="32" t="s">
        <v>38</v>
      </c>
      <c r="D11" s="3"/>
      <c r="E11" s="3">
        <v>5</v>
      </c>
      <c r="F11" s="3" t="s">
        <v>10</v>
      </c>
      <c r="G11" s="3"/>
      <c r="H11" s="3"/>
      <c r="I11" s="8">
        <v>0.23</v>
      </c>
      <c r="J11" s="21"/>
      <c r="K11" s="24"/>
    </row>
    <row r="12" spans="1:11" ht="116.25" customHeight="1" x14ac:dyDescent="0.25">
      <c r="A12" s="30">
        <v>9</v>
      </c>
      <c r="B12" s="29" t="s">
        <v>31</v>
      </c>
      <c r="C12" s="29" t="s">
        <v>32</v>
      </c>
      <c r="D12" s="3"/>
      <c r="E12" s="3">
        <v>1</v>
      </c>
      <c r="F12" s="3" t="s">
        <v>10</v>
      </c>
      <c r="G12" s="3"/>
      <c r="H12" s="3"/>
      <c r="I12" s="8">
        <v>0.23</v>
      </c>
      <c r="J12" s="21"/>
      <c r="K12" s="24"/>
    </row>
    <row r="13" spans="1:11" ht="126" customHeight="1" x14ac:dyDescent="0.25">
      <c r="A13" s="30">
        <v>10</v>
      </c>
      <c r="B13" s="29" t="s">
        <v>23</v>
      </c>
      <c r="C13" s="29" t="s">
        <v>26</v>
      </c>
      <c r="D13" s="3"/>
      <c r="E13" s="3">
        <v>4</v>
      </c>
      <c r="F13" s="3" t="s">
        <v>10</v>
      </c>
      <c r="G13" s="3"/>
      <c r="H13" s="3"/>
      <c r="I13" s="8">
        <v>0.23</v>
      </c>
      <c r="J13" s="21"/>
      <c r="K13" s="24"/>
    </row>
    <row r="14" spans="1:11" ht="30" customHeight="1" x14ac:dyDescent="0.25">
      <c r="A14" s="30">
        <v>11</v>
      </c>
      <c r="B14" s="29" t="s">
        <v>24</v>
      </c>
      <c r="C14" s="29" t="s">
        <v>35</v>
      </c>
      <c r="D14" s="3"/>
      <c r="E14" s="3">
        <v>2</v>
      </c>
      <c r="F14" s="3" t="s">
        <v>10</v>
      </c>
      <c r="G14" s="3"/>
      <c r="H14" s="3"/>
      <c r="I14" s="8">
        <v>0.23</v>
      </c>
      <c r="J14" s="21"/>
      <c r="K14" s="24"/>
    </row>
    <row r="15" spans="1:11" ht="123.75" customHeight="1" x14ac:dyDescent="0.25">
      <c r="A15" s="30">
        <v>12</v>
      </c>
      <c r="B15" s="29" t="s">
        <v>25</v>
      </c>
      <c r="C15" s="29" t="s">
        <v>39</v>
      </c>
      <c r="D15" s="3"/>
      <c r="E15" s="3">
        <v>1</v>
      </c>
      <c r="F15" s="3" t="s">
        <v>10</v>
      </c>
      <c r="G15" s="3"/>
      <c r="H15" s="3"/>
      <c r="I15" s="8">
        <v>0.23</v>
      </c>
      <c r="J15" s="21"/>
      <c r="K15" s="24"/>
    </row>
    <row r="16" spans="1:11" ht="33" customHeight="1" x14ac:dyDescent="0.25">
      <c r="A16" s="9"/>
      <c r="B16" s="10"/>
      <c r="C16" s="11"/>
      <c r="D16" s="9"/>
      <c r="E16" s="12"/>
      <c r="F16" s="12"/>
      <c r="G16" s="12"/>
      <c r="H16" s="13">
        <f>SUM(H4:H15)</f>
        <v>0</v>
      </c>
      <c r="I16" s="14"/>
      <c r="J16" s="22">
        <f>SUM(J4:J15)</f>
        <v>0</v>
      </c>
      <c r="K16" s="15">
        <f>SUM(K4:K15)</f>
        <v>0</v>
      </c>
    </row>
    <row r="17" spans="1:11" ht="33.75" x14ac:dyDescent="0.25">
      <c r="A17" s="9"/>
      <c r="B17" s="10"/>
      <c r="C17" s="10"/>
      <c r="D17" s="9"/>
      <c r="E17" s="9"/>
      <c r="F17" s="9"/>
      <c r="G17" s="9"/>
      <c r="H17" s="16" t="s">
        <v>11</v>
      </c>
      <c r="I17" s="9"/>
      <c r="J17" s="16" t="s">
        <v>12</v>
      </c>
      <c r="K17" s="16" t="s">
        <v>13</v>
      </c>
    </row>
    <row r="18" spans="1:11" x14ac:dyDescent="0.25">
      <c r="A18" s="9"/>
      <c r="B18" s="10"/>
      <c r="C18" s="10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/>
      <c r="B19" s="10"/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9"/>
      <c r="B20" s="10"/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9"/>
      <c r="B21" s="10"/>
      <c r="C21" s="10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9"/>
      <c r="B22" s="10"/>
      <c r="C22" s="10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9"/>
      <c r="B23" s="10"/>
      <c r="C23" s="10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9"/>
      <c r="B24" s="10"/>
      <c r="C24" s="10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9"/>
      <c r="B25" s="10"/>
      <c r="C25" s="10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9"/>
      <c r="B26" s="10"/>
      <c r="C26" s="10"/>
      <c r="D26" s="9"/>
      <c r="E26" s="9"/>
      <c r="F26" s="9"/>
      <c r="G26" s="9"/>
      <c r="H26" s="9"/>
      <c r="I26" s="9"/>
      <c r="J26" s="9"/>
      <c r="K26" s="9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0220-D931-4987-BC9D-9C8AC78EA648}">
  <sheetPr>
    <pageSetUpPr fitToPage="1"/>
  </sheetPr>
  <dimension ref="A1:ALV26"/>
  <sheetViews>
    <sheetView zoomScale="93" zoomScaleNormal="93" workbookViewId="0">
      <selection activeCell="R4" sqref="R4"/>
    </sheetView>
  </sheetViews>
  <sheetFormatPr defaultRowHeight="15" x14ac:dyDescent="0.25"/>
  <cols>
    <col min="1" max="1" width="3.85546875" style="4" customWidth="1"/>
    <col min="2" max="2" width="26.85546875" style="17" customWidth="1"/>
    <col min="3" max="3" width="61.140625" style="18" customWidth="1"/>
    <col min="4" max="4" width="34.5703125" style="4" customWidth="1"/>
    <col min="5" max="5" width="6.140625" style="4" customWidth="1"/>
    <col min="6" max="6" width="7" style="4" customWidth="1"/>
    <col min="7" max="7" width="11.28515625" style="4" customWidth="1"/>
    <col min="8" max="8" width="10.28515625" style="4" customWidth="1"/>
    <col min="9" max="9" width="9.7109375" style="4" customWidth="1"/>
    <col min="10" max="10" width="10.85546875" style="4" customWidth="1"/>
    <col min="11" max="11" width="12.5703125" style="4" customWidth="1"/>
    <col min="12" max="1010" width="9.28515625" style="4" customWidth="1"/>
    <col min="1011" max="16384" width="9.140625" style="19"/>
  </cols>
  <sheetData>
    <row r="1" spans="1:11" ht="81" customHeight="1" x14ac:dyDescent="0.25">
      <c r="C1" s="34"/>
      <c r="D1" s="34"/>
      <c r="E1" s="34"/>
      <c r="F1" s="34"/>
      <c r="G1" s="34"/>
      <c r="H1" s="34"/>
      <c r="I1" s="34"/>
      <c r="J1" s="34"/>
      <c r="K1" s="34"/>
    </row>
    <row r="2" spans="1:11" s="1" customFormat="1" ht="69" customHeight="1" x14ac:dyDescent="0.25">
      <c r="B2"/>
      <c r="C2" s="35" t="s">
        <v>42</v>
      </c>
      <c r="D2" s="36"/>
      <c r="E2" s="36"/>
      <c r="F2" s="36"/>
      <c r="G2" s="36"/>
      <c r="H2" s="36"/>
      <c r="I2" s="36"/>
      <c r="J2" s="36"/>
      <c r="K2" s="37"/>
    </row>
    <row r="3" spans="1:11" ht="140.25" customHeight="1" x14ac:dyDescent="0.25">
      <c r="A3" s="2" t="s">
        <v>0</v>
      </c>
      <c r="B3" s="26" t="s">
        <v>1</v>
      </c>
      <c r="C3" s="26" t="s">
        <v>2</v>
      </c>
      <c r="D3" s="25" t="s">
        <v>14</v>
      </c>
      <c r="E3" s="27" t="s">
        <v>3</v>
      </c>
      <c r="F3" s="28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</row>
    <row r="4" spans="1:11" s="7" customFormat="1" ht="104.25" customHeight="1" x14ac:dyDescent="0.25">
      <c r="A4" s="30">
        <v>1</v>
      </c>
      <c r="B4" s="31" t="s">
        <v>15</v>
      </c>
      <c r="C4" s="31" t="s">
        <v>27</v>
      </c>
      <c r="D4" s="3"/>
      <c r="E4" s="3">
        <v>26</v>
      </c>
      <c r="F4" s="3" t="s">
        <v>10</v>
      </c>
      <c r="G4" s="5"/>
      <c r="H4" s="5"/>
      <c r="I4" s="6">
        <v>0.23</v>
      </c>
      <c r="J4" s="20"/>
      <c r="K4" s="23"/>
    </row>
    <row r="5" spans="1:11" ht="112.5" customHeight="1" x14ac:dyDescent="0.25">
      <c r="A5" s="30">
        <v>2</v>
      </c>
      <c r="B5" s="31" t="s">
        <v>16</v>
      </c>
      <c r="C5" s="31" t="s">
        <v>37</v>
      </c>
      <c r="D5" s="3"/>
      <c r="E5" s="3">
        <v>6</v>
      </c>
      <c r="F5" s="3" t="s">
        <v>10</v>
      </c>
      <c r="G5" s="3"/>
      <c r="H5" s="3"/>
      <c r="I5" s="8">
        <v>0.23</v>
      </c>
      <c r="J5" s="21"/>
      <c r="K5" s="24"/>
    </row>
    <row r="6" spans="1:11" ht="78.75" x14ac:dyDescent="0.25">
      <c r="A6" s="30">
        <v>3</v>
      </c>
      <c r="B6" s="31" t="s">
        <v>17</v>
      </c>
      <c r="C6" s="31" t="s">
        <v>28</v>
      </c>
      <c r="D6" s="3"/>
      <c r="E6" s="3">
        <v>26</v>
      </c>
      <c r="F6" s="3" t="s">
        <v>10</v>
      </c>
      <c r="G6" s="3"/>
      <c r="H6" s="3"/>
      <c r="I6" s="8">
        <v>0.23</v>
      </c>
      <c r="J6" s="21"/>
      <c r="K6" s="24"/>
    </row>
    <row r="7" spans="1:11" ht="112.5" x14ac:dyDescent="0.25">
      <c r="A7" s="30">
        <v>4</v>
      </c>
      <c r="B7" s="33" t="s">
        <v>18</v>
      </c>
      <c r="C7" s="31" t="s">
        <v>29</v>
      </c>
      <c r="D7" s="3"/>
      <c r="E7" s="3">
        <v>1</v>
      </c>
      <c r="F7" s="3" t="s">
        <v>10</v>
      </c>
      <c r="G7" s="3"/>
      <c r="H7" s="3"/>
      <c r="I7" s="8">
        <v>0.23</v>
      </c>
      <c r="J7" s="21"/>
      <c r="K7" s="24"/>
    </row>
    <row r="8" spans="1:11" ht="51.75" hidden="1" customHeight="1" x14ac:dyDescent="0.25">
      <c r="A8" s="30">
        <v>5</v>
      </c>
      <c r="B8" s="31"/>
      <c r="C8" s="31"/>
      <c r="D8" s="3"/>
      <c r="E8" s="3">
        <v>0</v>
      </c>
      <c r="F8" s="3" t="s">
        <v>10</v>
      </c>
      <c r="G8" s="3"/>
      <c r="H8" s="3"/>
      <c r="I8" s="8">
        <v>0.23</v>
      </c>
      <c r="J8" s="21"/>
      <c r="K8" s="24"/>
    </row>
    <row r="9" spans="1:11" ht="74.25" customHeight="1" x14ac:dyDescent="0.25">
      <c r="A9" s="30">
        <v>6</v>
      </c>
      <c r="B9" s="29" t="s">
        <v>20</v>
      </c>
      <c r="C9" s="29" t="s">
        <v>34</v>
      </c>
      <c r="D9" s="3"/>
      <c r="E9" s="3">
        <v>10</v>
      </c>
      <c r="F9" s="3" t="s">
        <v>10</v>
      </c>
      <c r="G9" s="3"/>
      <c r="H9" s="3"/>
      <c r="I9" s="8">
        <v>0.23</v>
      </c>
      <c r="J9" s="21"/>
      <c r="K9" s="24"/>
    </row>
    <row r="10" spans="1:11" ht="86.25" customHeight="1" x14ac:dyDescent="0.25">
      <c r="A10" s="30">
        <v>7</v>
      </c>
      <c r="B10" s="29" t="s">
        <v>21</v>
      </c>
      <c r="C10" s="29" t="s">
        <v>33</v>
      </c>
      <c r="D10" s="3"/>
      <c r="E10" s="3">
        <v>1</v>
      </c>
      <c r="F10" s="3" t="s">
        <v>10</v>
      </c>
      <c r="G10" s="3"/>
      <c r="H10" s="3"/>
      <c r="I10" s="8">
        <v>0.23</v>
      </c>
      <c r="J10" s="21"/>
      <c r="K10" s="24"/>
    </row>
    <row r="11" spans="1:11" ht="96" customHeight="1" x14ac:dyDescent="0.25">
      <c r="A11" s="30">
        <v>8</v>
      </c>
      <c r="B11" s="29" t="s">
        <v>22</v>
      </c>
      <c r="C11" s="32" t="s">
        <v>38</v>
      </c>
      <c r="D11" s="3"/>
      <c r="E11" s="3">
        <v>4</v>
      </c>
      <c r="F11" s="3" t="s">
        <v>10</v>
      </c>
      <c r="G11" s="3"/>
      <c r="H11" s="3"/>
      <c r="I11" s="8">
        <v>0.23</v>
      </c>
      <c r="J11" s="21"/>
      <c r="K11" s="24"/>
    </row>
    <row r="12" spans="1:11" ht="91.5" customHeight="1" x14ac:dyDescent="0.25">
      <c r="A12" s="30">
        <v>9</v>
      </c>
      <c r="B12" s="29" t="s">
        <v>31</v>
      </c>
      <c r="C12" s="29" t="s">
        <v>32</v>
      </c>
      <c r="D12" s="3"/>
      <c r="E12" s="3">
        <v>1</v>
      </c>
      <c r="F12" s="3" t="s">
        <v>10</v>
      </c>
      <c r="G12" s="3"/>
      <c r="H12" s="3"/>
      <c r="I12" s="8">
        <v>0.23</v>
      </c>
      <c r="J12" s="21"/>
      <c r="K12" s="24"/>
    </row>
    <row r="13" spans="1:11" ht="90" customHeight="1" x14ac:dyDescent="0.25">
      <c r="A13" s="30">
        <v>10</v>
      </c>
      <c r="B13" s="29" t="s">
        <v>23</v>
      </c>
      <c r="C13" s="29" t="s">
        <v>26</v>
      </c>
      <c r="D13" s="3"/>
      <c r="E13" s="3">
        <v>4</v>
      </c>
      <c r="F13" s="3" t="s">
        <v>10</v>
      </c>
      <c r="G13" s="3"/>
      <c r="H13" s="3"/>
      <c r="I13" s="8">
        <v>0.23</v>
      </c>
      <c r="J13" s="21"/>
      <c r="K13" s="24"/>
    </row>
    <row r="14" spans="1:11" ht="30" customHeight="1" x14ac:dyDescent="0.25">
      <c r="A14" s="30">
        <v>11</v>
      </c>
      <c r="B14" s="29" t="s">
        <v>24</v>
      </c>
      <c r="C14" s="29" t="s">
        <v>36</v>
      </c>
      <c r="D14" s="3"/>
      <c r="E14" s="3">
        <v>2</v>
      </c>
      <c r="F14" s="3" t="s">
        <v>10</v>
      </c>
      <c r="G14" s="3"/>
      <c r="H14" s="3"/>
      <c r="I14" s="8">
        <v>0.23</v>
      </c>
      <c r="J14" s="21"/>
      <c r="K14" s="24"/>
    </row>
    <row r="15" spans="1:11" ht="107.25" customHeight="1" x14ac:dyDescent="0.25">
      <c r="A15" s="30">
        <v>12</v>
      </c>
      <c r="B15" s="29" t="s">
        <v>25</v>
      </c>
      <c r="C15" s="29" t="s">
        <v>39</v>
      </c>
      <c r="D15" s="3"/>
      <c r="E15" s="3">
        <v>1</v>
      </c>
      <c r="F15" s="3" t="s">
        <v>10</v>
      </c>
      <c r="G15" s="3"/>
      <c r="H15" s="3"/>
      <c r="I15" s="8">
        <v>0.23</v>
      </c>
      <c r="J15" s="21"/>
      <c r="K15" s="24"/>
    </row>
    <row r="16" spans="1:11" ht="33" customHeight="1" x14ac:dyDescent="0.25">
      <c r="A16" s="9"/>
      <c r="B16" s="10"/>
      <c r="C16" s="11"/>
      <c r="D16" s="9"/>
      <c r="E16" s="12"/>
      <c r="F16" s="12"/>
      <c r="G16" s="12"/>
      <c r="H16" s="13">
        <f>SUM(H4:H15)</f>
        <v>0</v>
      </c>
      <c r="I16" s="14"/>
      <c r="J16" s="22">
        <f>SUM(J4:J15)</f>
        <v>0</v>
      </c>
      <c r="K16" s="15">
        <f>SUM(K4:K15)</f>
        <v>0</v>
      </c>
    </row>
    <row r="17" spans="1:11" ht="33.75" x14ac:dyDescent="0.25">
      <c r="A17" s="9"/>
      <c r="B17" s="10"/>
      <c r="C17" s="10"/>
      <c r="D17" s="9"/>
      <c r="E17" s="9"/>
      <c r="F17" s="9"/>
      <c r="G17" s="9"/>
      <c r="H17" s="16" t="s">
        <v>11</v>
      </c>
      <c r="I17" s="9"/>
      <c r="J17" s="16" t="s">
        <v>12</v>
      </c>
      <c r="K17" s="16" t="s">
        <v>13</v>
      </c>
    </row>
    <row r="18" spans="1:11" x14ac:dyDescent="0.25">
      <c r="A18" s="9"/>
      <c r="B18" s="10"/>
      <c r="C18" s="10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/>
      <c r="B19" s="10"/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9"/>
      <c r="B20" s="10"/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9"/>
      <c r="B21" s="10"/>
      <c r="C21" s="10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9"/>
      <c r="B22" s="10"/>
      <c r="C22" s="10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9"/>
      <c r="B23" s="10"/>
      <c r="C23" s="10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9"/>
      <c r="B24" s="10"/>
      <c r="C24" s="10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9"/>
      <c r="B25" s="10"/>
      <c r="C25" s="10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9"/>
      <c r="B26" s="10"/>
      <c r="C26" s="10"/>
      <c r="D26" s="9"/>
      <c r="E26" s="9"/>
      <c r="F26" s="9"/>
      <c r="G26" s="9"/>
      <c r="H26" s="9"/>
      <c r="I26" s="9"/>
      <c r="J26" s="9"/>
      <c r="K26" s="9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98C6-64D7-4FB5-A2A6-E8456AEBF44C}">
  <sheetPr>
    <pageSetUpPr fitToPage="1"/>
  </sheetPr>
  <dimension ref="A1:ALV15"/>
  <sheetViews>
    <sheetView zoomScale="93" zoomScaleNormal="93" workbookViewId="0">
      <selection activeCell="C19" sqref="C19"/>
    </sheetView>
  </sheetViews>
  <sheetFormatPr defaultRowHeight="15" x14ac:dyDescent="0.25"/>
  <cols>
    <col min="1" max="1" width="3.85546875" style="4" customWidth="1"/>
    <col min="2" max="2" width="26.85546875" style="17" customWidth="1"/>
    <col min="3" max="3" width="61.140625" style="18" customWidth="1"/>
    <col min="4" max="4" width="34.5703125" style="4" customWidth="1"/>
    <col min="5" max="5" width="6.140625" style="4" customWidth="1"/>
    <col min="6" max="6" width="7" style="4" customWidth="1"/>
    <col min="7" max="7" width="11.28515625" style="4" customWidth="1"/>
    <col min="8" max="8" width="10.28515625" style="4" customWidth="1"/>
    <col min="9" max="9" width="9.7109375" style="4" customWidth="1"/>
    <col min="10" max="10" width="10.85546875" style="4" customWidth="1"/>
    <col min="11" max="11" width="12.5703125" style="4" customWidth="1"/>
    <col min="12" max="1010" width="9.28515625" style="4" customWidth="1"/>
    <col min="1011" max="16384" width="9.140625" style="19"/>
  </cols>
  <sheetData>
    <row r="1" spans="1:11" ht="81" customHeight="1" x14ac:dyDescent="0.25">
      <c r="C1" s="34"/>
      <c r="D1" s="34"/>
      <c r="E1" s="34"/>
      <c r="F1" s="34"/>
      <c r="G1" s="34"/>
      <c r="H1" s="34"/>
      <c r="I1" s="34"/>
      <c r="J1" s="34"/>
      <c r="K1" s="34"/>
    </row>
    <row r="2" spans="1:11" s="1" customFormat="1" ht="69" customHeight="1" x14ac:dyDescent="0.25">
      <c r="B2"/>
      <c r="C2" s="35" t="s">
        <v>44</v>
      </c>
      <c r="D2" s="36"/>
      <c r="E2" s="36"/>
      <c r="F2" s="36"/>
      <c r="G2" s="36"/>
      <c r="H2" s="36"/>
      <c r="I2" s="36"/>
      <c r="J2" s="36"/>
      <c r="K2" s="37"/>
    </row>
    <row r="3" spans="1:11" ht="140.25" customHeight="1" x14ac:dyDescent="0.25">
      <c r="A3" s="2" t="s">
        <v>0</v>
      </c>
      <c r="B3" s="26" t="s">
        <v>1</v>
      </c>
      <c r="C3" s="26" t="s">
        <v>2</v>
      </c>
      <c r="D3" s="25" t="s">
        <v>14</v>
      </c>
      <c r="E3" s="27" t="s">
        <v>3</v>
      </c>
      <c r="F3" s="28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</row>
    <row r="4" spans="1:11" ht="61.5" customHeight="1" x14ac:dyDescent="0.25">
      <c r="A4" s="30">
        <v>5</v>
      </c>
      <c r="B4" s="31" t="s">
        <v>19</v>
      </c>
      <c r="C4" s="31" t="s">
        <v>30</v>
      </c>
      <c r="D4" s="3"/>
      <c r="E4" s="3">
        <v>2</v>
      </c>
      <c r="F4" s="3" t="s">
        <v>10</v>
      </c>
      <c r="G4" s="3"/>
      <c r="H4" s="3"/>
      <c r="I4" s="8">
        <v>0.23</v>
      </c>
      <c r="J4" s="21"/>
      <c r="K4" s="24"/>
    </row>
    <row r="5" spans="1:11" ht="33" customHeight="1" x14ac:dyDescent="0.25">
      <c r="A5" s="9"/>
      <c r="B5" s="10"/>
      <c r="C5" s="11"/>
      <c r="D5" s="9"/>
      <c r="E5" s="12"/>
      <c r="F5" s="12"/>
      <c r="G5" s="12"/>
      <c r="H5" s="13">
        <f>SUM(H4:H4)</f>
        <v>0</v>
      </c>
      <c r="I5" s="14"/>
      <c r="J5" s="22">
        <f>SUM(J4:J4)</f>
        <v>0</v>
      </c>
      <c r="K5" s="15">
        <f>SUM(K4:K4)</f>
        <v>0</v>
      </c>
    </row>
    <row r="6" spans="1:11" ht="33.75" x14ac:dyDescent="0.25">
      <c r="A6" s="9"/>
      <c r="B6" s="10"/>
      <c r="C6" s="10"/>
      <c r="D6" s="9"/>
      <c r="E6" s="9"/>
      <c r="F6" s="9"/>
      <c r="G6" s="9"/>
      <c r="H6" s="16" t="s">
        <v>11</v>
      </c>
      <c r="I6" s="9"/>
      <c r="J6" s="16" t="s">
        <v>12</v>
      </c>
      <c r="K6" s="16" t="s">
        <v>13</v>
      </c>
    </row>
    <row r="7" spans="1:11" x14ac:dyDescent="0.25">
      <c r="A7" s="9"/>
      <c r="B7" s="10"/>
      <c r="C7" s="10"/>
      <c r="D7" s="9"/>
      <c r="E7" s="9"/>
      <c r="F7" s="9"/>
      <c r="G7" s="9"/>
      <c r="H7" s="9"/>
      <c r="I7" s="9"/>
      <c r="J7" s="9"/>
      <c r="K7" s="9"/>
    </row>
    <row r="8" spans="1:11" x14ac:dyDescent="0.25">
      <c r="A8" s="9"/>
      <c r="B8" s="10"/>
      <c r="C8" s="10"/>
      <c r="D8" s="9"/>
      <c r="E8" s="9"/>
      <c r="F8" s="9"/>
      <c r="G8" s="9"/>
      <c r="H8" s="9"/>
      <c r="I8" s="9"/>
      <c r="J8" s="9"/>
      <c r="K8" s="9"/>
    </row>
    <row r="9" spans="1:11" x14ac:dyDescent="0.25">
      <c r="A9" s="9"/>
      <c r="B9" s="10"/>
      <c r="C9" s="10"/>
      <c r="D9" s="9"/>
      <c r="E9" s="9"/>
      <c r="F9" s="9"/>
      <c r="G9" s="9"/>
      <c r="H9" s="9"/>
      <c r="I9" s="9"/>
      <c r="J9" s="9"/>
      <c r="K9" s="9"/>
    </row>
    <row r="10" spans="1:11" x14ac:dyDescent="0.25">
      <c r="A10" s="9"/>
      <c r="B10" s="10"/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9"/>
      <c r="B11" s="10"/>
      <c r="C11" s="10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9"/>
      <c r="B12" s="10"/>
      <c r="C12" s="10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9"/>
      <c r="B13" s="10"/>
      <c r="C13" s="10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9"/>
      <c r="B14" s="10"/>
      <c r="C14" s="10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9"/>
      <c r="B15" s="10"/>
      <c r="C15" s="10"/>
      <c r="D15" s="9"/>
      <c r="E15" s="9"/>
      <c r="F15" s="9"/>
      <c r="G15" s="9"/>
      <c r="H15" s="9"/>
      <c r="I15" s="9"/>
      <c r="J15" s="9"/>
      <c r="K15" s="9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CD45E-D010-4016-B836-B41724E4A9B0}">
  <sheetPr>
    <pageSetUpPr fitToPage="1"/>
  </sheetPr>
  <dimension ref="A1:ALV26"/>
  <sheetViews>
    <sheetView zoomScale="93" zoomScaleNormal="93" workbookViewId="0">
      <selection activeCell="Q3" sqref="Q3"/>
    </sheetView>
  </sheetViews>
  <sheetFormatPr defaultRowHeight="15" x14ac:dyDescent="0.25"/>
  <cols>
    <col min="1" max="1" width="3.85546875" style="4" customWidth="1"/>
    <col min="2" max="2" width="26.85546875" style="17" customWidth="1"/>
    <col min="3" max="3" width="61.140625" style="18" customWidth="1"/>
    <col min="4" max="4" width="34.5703125" style="4" customWidth="1"/>
    <col min="5" max="5" width="6.140625" style="4" customWidth="1"/>
    <col min="6" max="6" width="7" style="4" customWidth="1"/>
    <col min="7" max="7" width="11.28515625" style="4" customWidth="1"/>
    <col min="8" max="8" width="10.28515625" style="4" customWidth="1"/>
    <col min="9" max="9" width="9.7109375" style="4" customWidth="1"/>
    <col min="10" max="10" width="10.85546875" style="4" customWidth="1"/>
    <col min="11" max="11" width="12.5703125" style="4" customWidth="1"/>
    <col min="12" max="1010" width="9.28515625" style="4" customWidth="1"/>
    <col min="1011" max="16384" width="9.140625" style="19"/>
  </cols>
  <sheetData>
    <row r="1" spans="1:11" ht="81" customHeight="1" x14ac:dyDescent="0.25">
      <c r="C1" s="34"/>
      <c r="D1" s="34"/>
      <c r="E1" s="34"/>
      <c r="F1" s="34"/>
      <c r="G1" s="34"/>
      <c r="H1" s="34"/>
      <c r="I1" s="34"/>
      <c r="J1" s="34"/>
      <c r="K1" s="34"/>
    </row>
    <row r="2" spans="1:11" s="1" customFormat="1" ht="69" customHeight="1" x14ac:dyDescent="0.25">
      <c r="B2"/>
      <c r="C2" s="35" t="s">
        <v>43</v>
      </c>
      <c r="D2" s="36"/>
      <c r="E2" s="36"/>
      <c r="F2" s="36"/>
      <c r="G2" s="36"/>
      <c r="H2" s="36"/>
      <c r="I2" s="36"/>
      <c r="J2" s="36"/>
      <c r="K2" s="37"/>
    </row>
    <row r="3" spans="1:11" ht="140.25" customHeight="1" x14ac:dyDescent="0.25">
      <c r="A3" s="2" t="s">
        <v>0</v>
      </c>
      <c r="B3" s="26" t="s">
        <v>1</v>
      </c>
      <c r="C3" s="26" t="s">
        <v>2</v>
      </c>
      <c r="D3" s="25" t="s">
        <v>14</v>
      </c>
      <c r="E3" s="27" t="s">
        <v>3</v>
      </c>
      <c r="F3" s="28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</row>
    <row r="4" spans="1:11" s="7" customFormat="1" ht="104.25" hidden="1" customHeight="1" x14ac:dyDescent="0.25">
      <c r="A4" s="30"/>
      <c r="B4" s="31"/>
      <c r="C4" s="31"/>
      <c r="D4" s="3"/>
      <c r="E4" s="3"/>
      <c r="F4" s="3"/>
      <c r="G4" s="5"/>
      <c r="H4" s="5"/>
      <c r="I4" s="6"/>
      <c r="J4" s="20"/>
      <c r="K4" s="23"/>
    </row>
    <row r="5" spans="1:11" ht="112.5" hidden="1" customHeight="1" x14ac:dyDescent="0.25">
      <c r="A5" s="30"/>
      <c r="B5" s="31"/>
      <c r="C5" s="31"/>
      <c r="D5" s="3"/>
      <c r="E5" s="3"/>
      <c r="F5" s="3"/>
      <c r="G5" s="3"/>
      <c r="H5" s="3"/>
      <c r="I5" s="8"/>
      <c r="J5" s="21"/>
      <c r="K5" s="24"/>
    </row>
    <row r="6" spans="1:11" ht="70.5" hidden="1" customHeight="1" x14ac:dyDescent="0.25">
      <c r="A6" s="30"/>
      <c r="B6" s="31"/>
      <c r="C6" s="31"/>
      <c r="D6" s="3"/>
      <c r="E6" s="3"/>
      <c r="F6" s="3"/>
      <c r="G6" s="3"/>
      <c r="H6" s="3"/>
      <c r="I6" s="8"/>
      <c r="J6" s="21"/>
      <c r="K6" s="24"/>
    </row>
    <row r="7" spans="1:11" ht="104.25" hidden="1" customHeight="1" x14ac:dyDescent="0.25">
      <c r="A7" s="30"/>
      <c r="B7" s="33"/>
      <c r="C7" s="31"/>
      <c r="D7" s="3"/>
      <c r="E7" s="3"/>
      <c r="F7" s="3"/>
      <c r="G7" s="3"/>
      <c r="H7" s="3"/>
      <c r="I7" s="8"/>
      <c r="J7" s="21"/>
      <c r="K7" s="24"/>
    </row>
    <row r="8" spans="1:11" ht="51.75" hidden="1" customHeight="1" x14ac:dyDescent="0.25">
      <c r="A8" s="30"/>
      <c r="B8" s="31"/>
      <c r="C8" s="31"/>
      <c r="D8" s="3"/>
      <c r="E8" s="3"/>
      <c r="F8" s="3"/>
      <c r="G8" s="3"/>
      <c r="H8" s="3"/>
      <c r="I8" s="8"/>
      <c r="J8" s="21"/>
      <c r="K8" s="24"/>
    </row>
    <row r="9" spans="1:11" ht="74.25" hidden="1" customHeight="1" x14ac:dyDescent="0.25">
      <c r="A9" s="30"/>
      <c r="B9" s="29"/>
      <c r="C9" s="29"/>
      <c r="D9" s="3"/>
      <c r="E9" s="3"/>
      <c r="F9" s="3"/>
      <c r="G9" s="3"/>
      <c r="H9" s="3"/>
      <c r="I9" s="8"/>
      <c r="J9" s="21"/>
      <c r="K9" s="24"/>
    </row>
    <row r="10" spans="1:11" ht="86.25" hidden="1" customHeight="1" x14ac:dyDescent="0.25">
      <c r="A10" s="30"/>
      <c r="B10" s="29"/>
      <c r="C10" s="29"/>
      <c r="D10" s="3"/>
      <c r="E10" s="3"/>
      <c r="F10" s="3"/>
      <c r="G10" s="3"/>
      <c r="H10" s="3"/>
      <c r="I10" s="8"/>
      <c r="J10" s="21"/>
      <c r="K10" s="24"/>
    </row>
    <row r="11" spans="1:11" ht="96" customHeight="1" x14ac:dyDescent="0.25">
      <c r="A11" s="30">
        <v>8</v>
      </c>
      <c r="B11" s="29" t="s">
        <v>22</v>
      </c>
      <c r="C11" s="32" t="s">
        <v>38</v>
      </c>
      <c r="D11" s="3"/>
      <c r="E11" s="3">
        <v>1</v>
      </c>
      <c r="F11" s="3" t="s">
        <v>10</v>
      </c>
      <c r="G11" s="3"/>
      <c r="H11" s="3"/>
      <c r="I11" s="8">
        <v>0.23</v>
      </c>
      <c r="J11" s="21"/>
      <c r="K11" s="24"/>
    </row>
    <row r="12" spans="1:11" ht="91.5" hidden="1" customHeight="1" x14ac:dyDescent="0.25">
      <c r="A12" s="30"/>
      <c r="B12" s="29"/>
      <c r="C12" s="29"/>
      <c r="D12" s="3"/>
      <c r="E12" s="3"/>
      <c r="F12" s="3"/>
      <c r="G12" s="3"/>
      <c r="H12" s="3"/>
      <c r="I12" s="8"/>
      <c r="J12" s="21"/>
      <c r="K12" s="24"/>
    </row>
    <row r="13" spans="1:11" ht="90" hidden="1" customHeight="1" x14ac:dyDescent="0.25">
      <c r="A13" s="30"/>
      <c r="B13" s="29"/>
      <c r="C13" s="29"/>
      <c r="D13" s="3"/>
      <c r="E13" s="3"/>
      <c r="F13" s="3"/>
      <c r="G13" s="3"/>
      <c r="H13" s="3"/>
      <c r="I13" s="8"/>
      <c r="J13" s="21"/>
      <c r="K13" s="24"/>
    </row>
    <row r="14" spans="1:11" ht="30" hidden="1" customHeight="1" x14ac:dyDescent="0.25">
      <c r="A14" s="30"/>
      <c r="B14" s="29"/>
      <c r="C14" s="29"/>
      <c r="D14" s="3"/>
      <c r="E14" s="3"/>
      <c r="F14" s="3"/>
      <c r="G14" s="3"/>
      <c r="H14" s="3"/>
      <c r="I14" s="8"/>
      <c r="J14" s="21"/>
      <c r="K14" s="24"/>
    </row>
    <row r="15" spans="1:11" ht="99.75" hidden="1" customHeight="1" x14ac:dyDescent="0.25">
      <c r="A15" s="30"/>
      <c r="B15" s="29"/>
      <c r="C15" s="29"/>
      <c r="D15" s="3"/>
      <c r="E15" s="3"/>
      <c r="F15" s="3"/>
      <c r="G15" s="3"/>
      <c r="H15" s="3"/>
      <c r="I15" s="8"/>
      <c r="J15" s="21"/>
      <c r="K15" s="24"/>
    </row>
    <row r="16" spans="1:11" ht="33" customHeight="1" x14ac:dyDescent="0.25">
      <c r="A16" s="9"/>
      <c r="B16" s="10"/>
      <c r="C16" s="11"/>
      <c r="D16" s="9"/>
      <c r="E16" s="12"/>
      <c r="F16" s="12"/>
      <c r="G16" s="12"/>
      <c r="H16" s="13">
        <f>SUM(H4:H15)</f>
        <v>0</v>
      </c>
      <c r="I16" s="14"/>
      <c r="J16" s="22">
        <f>SUM(J4:J15)</f>
        <v>0</v>
      </c>
      <c r="K16" s="15">
        <f>SUM(K4:K15)</f>
        <v>0</v>
      </c>
    </row>
    <row r="17" spans="1:11" ht="33.75" x14ac:dyDescent="0.25">
      <c r="A17" s="9"/>
      <c r="B17" s="10"/>
      <c r="C17" s="10"/>
      <c r="D17" s="9"/>
      <c r="E17" s="9"/>
      <c r="F17" s="9"/>
      <c r="G17" s="9"/>
      <c r="H17" s="16" t="s">
        <v>11</v>
      </c>
      <c r="I17" s="9"/>
      <c r="J17" s="16" t="s">
        <v>12</v>
      </c>
      <c r="K17" s="16" t="s">
        <v>13</v>
      </c>
    </row>
    <row r="18" spans="1:11" x14ac:dyDescent="0.25">
      <c r="A18" s="9"/>
      <c r="B18" s="10"/>
      <c r="C18" s="10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/>
      <c r="B19" s="10"/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9"/>
      <c r="B20" s="10"/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9"/>
      <c r="B21" s="10"/>
      <c r="C21" s="10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9"/>
      <c r="B22" s="10"/>
      <c r="C22" s="10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9"/>
      <c r="B23" s="10"/>
      <c r="C23" s="10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9"/>
      <c r="B24" s="10"/>
      <c r="C24" s="10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9"/>
      <c r="B25" s="10"/>
      <c r="C25" s="10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9"/>
      <c r="B26" s="10"/>
      <c r="C26" s="10"/>
      <c r="D26" s="9"/>
      <c r="E26" s="9"/>
      <c r="F26" s="9"/>
      <c r="G26" s="9"/>
      <c r="H26" s="9"/>
      <c r="I26" s="9"/>
      <c r="J26" s="9"/>
      <c r="K26" s="9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5.Arkusz zbiorczy</vt:lpstr>
      <vt:lpstr>Zadanie 5. SP 10</vt:lpstr>
      <vt:lpstr>Zadanie 5. SP 109</vt:lpstr>
      <vt:lpstr>Zadanie 9. SP Pustków Wilczkow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Ziętek</dc:creator>
  <cp:lastModifiedBy>Katarzyna Wolicka</cp:lastModifiedBy>
  <dcterms:created xsi:type="dcterms:W3CDTF">2024-11-20T12:23:52Z</dcterms:created>
  <dcterms:modified xsi:type="dcterms:W3CDTF">2026-07-17T06:59:50Z</dcterms:modified>
</cp:coreProperties>
</file>