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domaradzki\ZAOPATRZENIE\Przetargi_2026\TPBN_9_2026_ Testy ELISA\Przetarg\"/>
    </mc:Choice>
  </mc:AlternateContent>
  <xr:revisionPtr revIDLastSave="0" documentId="13_ncr:1_{0CB10FCA-AC6A-4B4E-A7F4-243800EE3D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state="hidden" r:id="rId2"/>
  </sheets>
  <definedNames>
    <definedName name="_xlnm.Print_Area" localSheetId="0">Arkusz1!$A$1:$K$13</definedName>
  </definedNames>
  <calcPr calcId="191029"/>
  <customWorkbookViews>
    <customWorkbookView name="aa" guid="{552C49DA-F3C2-4640-931C-FD1BFA3FA952}" maximized="1" windowWidth="1916" windowHeight="795" activeSheetId="1"/>
  </customWorkbookViews>
</workbook>
</file>

<file path=xl/calcChain.xml><?xml version="1.0" encoding="utf-8"?>
<calcChain xmlns="http://schemas.openxmlformats.org/spreadsheetml/2006/main">
  <c r="F6" i="1" l="1"/>
  <c r="H6" i="1" s="1"/>
  <c r="F7" i="1"/>
  <c r="H7" i="1" s="1"/>
  <c r="I7" i="1" l="1"/>
  <c r="I6" i="1"/>
  <c r="F8" i="1"/>
  <c r="H8" i="1" s="1"/>
  <c r="F9" i="1"/>
  <c r="H9" i="1" s="1"/>
  <c r="I9" i="1" s="1"/>
  <c r="I8" i="1" l="1"/>
  <c r="C11" i="1" l="1"/>
  <c r="C10" i="1"/>
</calcChain>
</file>

<file path=xl/sharedStrings.xml><?xml version="1.0" encoding="utf-8"?>
<sst xmlns="http://schemas.openxmlformats.org/spreadsheetml/2006/main" count="28" uniqueCount="24">
  <si>
    <t>FORMULARZ CENOWY</t>
  </si>
  <si>
    <t>NAZWA PRODUKTU</t>
  </si>
  <si>
    <t xml:space="preserve">JEDNOSTKA MIARY </t>
  </si>
  <si>
    <t>ILOŚĆ</t>
  </si>
  <si>
    <t>CENA JEDNOSTKOWA NETTO</t>
  </si>
  <si>
    <t>STAWKA VAT (%)</t>
  </si>
  <si>
    <t>WARTOŚĆ NETTO</t>
  </si>
  <si>
    <t>WARTOŚĆ BRUTTO</t>
  </si>
  <si>
    <t>Producent</t>
  </si>
  <si>
    <t>L.P.</t>
  </si>
  <si>
    <t>Numer katalogowy</t>
  </si>
  <si>
    <t>Razem NETTO:</t>
  </si>
  <si>
    <t>Słownie:</t>
  </si>
  <si>
    <t>Razem BRUTTO:</t>
  </si>
  <si>
    <t>WARTOŚĆ VAT</t>
  </si>
  <si>
    <t>9 = 6 + 8</t>
  </si>
  <si>
    <t>8 = 6*7</t>
  </si>
  <si>
    <t>6 = 4*5</t>
  </si>
  <si>
    <t>Część II: Zestawy Elisa do diagnostyki chorób ryb</t>
  </si>
  <si>
    <t>IHNV ELISA KIT - test do badań w kierunku IHN. Do wykrywania antygenu IHNV w hodowlach komórkowych. Inkubacja w temperaturze pokojowej.</t>
  </si>
  <si>
    <t>op. = 96 oznaczeń</t>
  </si>
  <si>
    <t>IPNV Ag ELISA - test do badań w kierunku IPN. Do wykrywania antygenu IPNV w homogenatach narządów ryb łososiowatych i hodowlach komórkowych. Inkubacja w temperaturze pokojowej.</t>
  </si>
  <si>
    <t>SVCV Ag ELISA - test do badań w kierunku SVC. Do wykrywania antygenu SVCV w homogenatach narządów ryb karpiowatych i hodowlach komórkowych. Inkubacja w temperaturze pokojowej.</t>
  </si>
  <si>
    <t>VHSV Ag ELISA - test do badań w kierunku VHS. Do wykrywania antygenu VHSV w homogenatach narządów ryb łososiowatych i hodowlach komórkowych. Inkubacja w temperaturze pokojowej.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</si>
</sst>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Book Antiqua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3" borderId="2" xfId="2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44" fontId="4" fillId="3" borderId="8" xfId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6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4" fontId="4" fillId="3" borderId="0" xfId="1" applyFont="1" applyFill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44" fontId="4" fillId="0" borderId="2" xfId="1" applyFont="1" applyFill="1" applyBorder="1" applyAlignment="1" applyProtection="1">
      <alignment horizontal="center" vertical="center" wrapText="1"/>
    </xf>
    <xf numFmtId="44" fontId="3" fillId="0" borderId="2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3" fillId="0" borderId="1" xfId="1" applyFont="1" applyFill="1" applyBorder="1" applyAlignment="1" applyProtection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44" fontId="7" fillId="0" borderId="5" xfId="1" applyFont="1" applyFill="1" applyBorder="1" applyAlignment="1" applyProtection="1">
      <alignment horizontal="center" vertical="center" wrapText="1"/>
    </xf>
    <xf numFmtId="44" fontId="7" fillId="0" borderId="4" xfId="1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left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view="pageBreakPreview" zoomScale="115" zoomScaleNormal="140" zoomScaleSheetLayoutView="115" zoomScalePageLayoutView="110" workbookViewId="0">
      <selection activeCell="B7" sqref="B7"/>
    </sheetView>
  </sheetViews>
  <sheetFormatPr defaultRowHeight="15" x14ac:dyDescent="0.25"/>
  <cols>
    <col min="1" max="1" width="4.5703125" style="1" customWidth="1"/>
    <col min="2" max="2" width="31.7109375" style="1" customWidth="1"/>
    <col min="3" max="3" width="8.7109375" style="1" customWidth="1"/>
    <col min="4" max="4" width="9.140625" style="1"/>
    <col min="5" max="5" width="11.5703125" style="1" customWidth="1"/>
    <col min="6" max="6" width="12.28515625" style="1" customWidth="1"/>
    <col min="7" max="7" width="8.28515625" style="1" customWidth="1"/>
    <col min="8" max="8" width="11.42578125" style="1" customWidth="1"/>
    <col min="9" max="9" width="12.28515625" style="1" customWidth="1"/>
    <col min="10" max="10" width="16.42578125" style="14" customWidth="1"/>
    <col min="11" max="11" width="15.42578125" style="14" customWidth="1"/>
    <col min="12" max="16384" width="9.140625" style="1"/>
  </cols>
  <sheetData>
    <row r="1" spans="1:14" ht="18.75" x14ac:dyDescent="0.3">
      <c r="A1" s="2"/>
      <c r="B1"/>
      <c r="C1" s="39" t="s">
        <v>0</v>
      </c>
      <c r="D1" s="39"/>
      <c r="E1" s="39"/>
      <c r="F1" s="39"/>
      <c r="G1" s="39"/>
      <c r="H1" s="39"/>
      <c r="I1" s="3"/>
      <c r="J1" s="38"/>
      <c r="K1" s="38"/>
      <c r="L1" s="36"/>
      <c r="M1" s="37"/>
      <c r="N1" s="37"/>
    </row>
    <row r="2" spans="1:14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x14ac:dyDescent="0.25">
      <c r="A3" s="41" t="s">
        <v>18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4" ht="33.75" x14ac:dyDescent="0.25">
      <c r="A4" s="9" t="s">
        <v>9</v>
      </c>
      <c r="B4" s="9" t="s">
        <v>1</v>
      </c>
      <c r="C4" s="9" t="s">
        <v>2</v>
      </c>
      <c r="D4" s="9" t="s">
        <v>3</v>
      </c>
      <c r="E4" s="10" t="s">
        <v>4</v>
      </c>
      <c r="F4" s="10" t="s">
        <v>6</v>
      </c>
      <c r="G4" s="10" t="s">
        <v>5</v>
      </c>
      <c r="H4" s="9" t="s">
        <v>14</v>
      </c>
      <c r="I4" s="9" t="s">
        <v>7</v>
      </c>
      <c r="J4" s="10" t="s">
        <v>8</v>
      </c>
      <c r="K4" s="10" t="s">
        <v>10</v>
      </c>
    </row>
    <row r="5" spans="1:14" ht="13.5" customHeight="1" x14ac:dyDescent="0.25">
      <c r="A5" s="11">
        <v>1</v>
      </c>
      <c r="B5" s="9">
        <v>2</v>
      </c>
      <c r="C5" s="11">
        <v>3</v>
      </c>
      <c r="D5" s="11">
        <v>4</v>
      </c>
      <c r="E5" s="10">
        <v>5</v>
      </c>
      <c r="F5" s="12" t="s">
        <v>17</v>
      </c>
      <c r="G5" s="12">
        <v>7</v>
      </c>
      <c r="H5" s="11" t="s">
        <v>16</v>
      </c>
      <c r="I5" s="11" t="s">
        <v>15</v>
      </c>
      <c r="J5" s="10">
        <v>10</v>
      </c>
      <c r="K5" s="10">
        <v>11</v>
      </c>
    </row>
    <row r="6" spans="1:14" ht="45" x14ac:dyDescent="0.25">
      <c r="A6" s="21">
        <v>1</v>
      </c>
      <c r="B6" s="17" t="s">
        <v>19</v>
      </c>
      <c r="C6" s="24" t="s">
        <v>20</v>
      </c>
      <c r="D6" s="7">
        <v>1</v>
      </c>
      <c r="E6" s="18"/>
      <c r="F6" s="25">
        <f t="shared" ref="F6:F7" si="0">D6*E6</f>
        <v>0</v>
      </c>
      <c r="G6" s="27"/>
      <c r="H6" s="22">
        <f t="shared" ref="H6:H7" si="1">F6*G6%</f>
        <v>0</v>
      </c>
      <c r="I6" s="23">
        <f t="shared" ref="I6:I7" si="2">F6+H6</f>
        <v>0</v>
      </c>
      <c r="J6" s="28"/>
      <c r="K6" s="28"/>
    </row>
    <row r="7" spans="1:14" ht="56.25" x14ac:dyDescent="0.25">
      <c r="A7" s="5">
        <v>2</v>
      </c>
      <c r="B7" s="8" t="s">
        <v>21</v>
      </c>
      <c r="C7" s="24" t="s">
        <v>20</v>
      </c>
      <c r="D7" s="16">
        <v>1</v>
      </c>
      <c r="E7" s="6"/>
      <c r="F7" s="25">
        <f t="shared" si="0"/>
        <v>0</v>
      </c>
      <c r="G7" s="27"/>
      <c r="H7" s="22">
        <f t="shared" si="1"/>
        <v>0</v>
      </c>
      <c r="I7" s="23">
        <f t="shared" si="2"/>
        <v>0</v>
      </c>
      <c r="J7" s="13"/>
      <c r="K7" s="13"/>
    </row>
    <row r="8" spans="1:14" ht="57" customHeight="1" x14ac:dyDescent="0.25">
      <c r="A8" s="21">
        <v>3</v>
      </c>
      <c r="B8" s="8" t="s">
        <v>22</v>
      </c>
      <c r="C8" s="24" t="s">
        <v>20</v>
      </c>
      <c r="D8" s="16">
        <v>1</v>
      </c>
      <c r="E8" s="6"/>
      <c r="F8" s="25">
        <f t="shared" ref="F8:F9" si="3">D8*E8</f>
        <v>0</v>
      </c>
      <c r="G8" s="4"/>
      <c r="H8" s="22">
        <f t="shared" ref="H8:H9" si="4">F8*G8%</f>
        <v>0</v>
      </c>
      <c r="I8" s="23">
        <f t="shared" ref="I8:I9" si="5">F8+H8</f>
        <v>0</v>
      </c>
      <c r="J8" s="13"/>
      <c r="K8" s="13"/>
    </row>
    <row r="9" spans="1:14" ht="57" thickBot="1" x14ac:dyDescent="0.3">
      <c r="A9" s="5">
        <v>4</v>
      </c>
      <c r="B9" s="15" t="s">
        <v>23</v>
      </c>
      <c r="C9" s="24" t="s">
        <v>20</v>
      </c>
      <c r="D9" s="7">
        <v>1</v>
      </c>
      <c r="E9" s="6"/>
      <c r="F9" s="25">
        <f t="shared" si="3"/>
        <v>0</v>
      </c>
      <c r="G9" s="4"/>
      <c r="H9" s="22">
        <f t="shared" si="4"/>
        <v>0</v>
      </c>
      <c r="I9" s="23">
        <f t="shared" si="5"/>
        <v>0</v>
      </c>
      <c r="J9" s="13"/>
      <c r="K9" s="13"/>
    </row>
    <row r="10" spans="1:14" ht="16.5" thickBot="1" x14ac:dyDescent="0.3">
      <c r="A10" s="29" t="s">
        <v>11</v>
      </c>
      <c r="B10" s="30"/>
      <c r="C10" s="31">
        <f>SUM(F6:F9)</f>
        <v>0</v>
      </c>
      <c r="D10" s="32"/>
      <c r="E10" s="32"/>
      <c r="F10" s="26" t="s">
        <v>12</v>
      </c>
      <c r="G10" s="33"/>
      <c r="H10" s="34"/>
      <c r="I10" s="34"/>
      <c r="J10" s="34"/>
      <c r="K10" s="35"/>
    </row>
    <row r="11" spans="1:14" ht="16.5" thickBot="1" x14ac:dyDescent="0.3">
      <c r="A11" s="29" t="s">
        <v>13</v>
      </c>
      <c r="B11" s="30"/>
      <c r="C11" s="31">
        <f>SUM(I6:I9)</f>
        <v>0</v>
      </c>
      <c r="D11" s="32"/>
      <c r="E11" s="32"/>
      <c r="F11" s="26" t="s">
        <v>12</v>
      </c>
      <c r="G11" s="33"/>
      <c r="H11" s="34"/>
      <c r="I11" s="34"/>
      <c r="J11" s="34"/>
      <c r="K11" s="35"/>
    </row>
    <row r="13" spans="1:14" x14ac:dyDescent="0.25">
      <c r="A13" s="19"/>
      <c r="B13"/>
      <c r="C13"/>
      <c r="D13"/>
      <c r="E13"/>
      <c r="F13"/>
      <c r="G13"/>
      <c r="H13"/>
      <c r="I13"/>
      <c r="J13" s="20"/>
      <c r="K13" s="20"/>
    </row>
  </sheetData>
  <sheetProtection formatColumns="0" selectLockedCells="1"/>
  <customSheetViews>
    <customSheetView guid="{552C49DA-F3C2-4640-931C-FD1BFA3FA952}" showPageBreaks="1">
      <selection sqref="A1:B1"/>
      <pageMargins left="0.51181102362204722" right="0.31496062992125984" top="0.19685039370078741" bottom="0.74803149606299213" header="0.11811023622047245" footer="0.31496062992125984"/>
      <pageSetup paperSize="9" orientation="landscape" horizontalDpi="4294967294" verticalDpi="0" r:id="rId1"/>
      <headerFooter scaleWithDoc="0" alignWithMargins="0">
        <oddHeader xml:space="preserve">&amp;L              </oddHeader>
      </headerFooter>
    </customSheetView>
  </customSheetViews>
  <mergeCells count="11">
    <mergeCell ref="A11:B11"/>
    <mergeCell ref="C11:E11"/>
    <mergeCell ref="G11:K11"/>
    <mergeCell ref="L1:N1"/>
    <mergeCell ref="J1:K1"/>
    <mergeCell ref="C1:H1"/>
    <mergeCell ref="A2:K2"/>
    <mergeCell ref="A10:B10"/>
    <mergeCell ref="A3:K3"/>
    <mergeCell ref="C10:E10"/>
    <mergeCell ref="G10:K10"/>
  </mergeCells>
  <pageMargins left="0.25" right="0.25" top="0.75" bottom="0.46401515151515149" header="0.3" footer="0.3"/>
  <pageSetup paperSize="9" orientation="landscape" horizontalDpi="4294967294" verticalDpi="0" r:id="rId2"/>
  <headerFooter scaleWithDoc="0" alignWithMargins="0">
    <oddHeader>&amp;LSprawa nr WIW-a-z&amp;K000000.272.9.2026&amp;C
&amp;RZałącznik  3b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552C49DA-F3C2-4640-931C-FD1BFA3FA952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Dariusz Domaradzki</cp:lastModifiedBy>
  <cp:lastPrinted>2019-05-09T12:35:43Z</cp:lastPrinted>
  <dcterms:created xsi:type="dcterms:W3CDTF">2016-06-08T11:09:27Z</dcterms:created>
  <dcterms:modified xsi:type="dcterms:W3CDTF">2026-07-20T06:54:55Z</dcterms:modified>
</cp:coreProperties>
</file>