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rodenko\Desktop\D\1. PRZETARGI-ROZEZNANIA\2026\1. PRZETARGI\ZP.272.7.2026- przebudowa 1082F Witoszyn - Czyżówek\Dok 20.07-M.Mokwiński\"/>
    </mc:Choice>
  </mc:AlternateContent>
  <xr:revisionPtr revIDLastSave="0" documentId="13_ncr:1_{4E721041-F947-4CC2-8F99-BC704332107C}" xr6:coauthVersionLast="47" xr6:coauthVersionMax="47" xr10:uidLastSave="{00000000-0000-0000-0000-000000000000}"/>
  <bookViews>
    <workbookView xWindow="-108" yWindow="-108" windowWidth="30936" windowHeight="16776" xr2:uid="{0181064C-E07F-4F79-A9FA-B039740D7D74}"/>
  </bookViews>
  <sheets>
    <sheet name="Przedmiar" sheetId="10" r:id="rId1"/>
  </sheets>
  <definedNames>
    <definedName name="_xlnm.Print_Area" localSheetId="0">Przedmiar!$A$1:$K$65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0" i="10" l="1"/>
</calcChain>
</file>

<file path=xl/sharedStrings.xml><?xml version="1.0" encoding="utf-8"?>
<sst xmlns="http://schemas.openxmlformats.org/spreadsheetml/2006/main" count="106" uniqueCount="92">
  <si>
    <t>NAZWA INWESTYCJI</t>
  </si>
  <si>
    <t>NAZWA INWESTORA</t>
  </si>
  <si>
    <t>ADRES INWESTORA</t>
  </si>
  <si>
    <t>LOKALIZACJA INWESTYCJI</t>
  </si>
  <si>
    <t>AUTOR KALKULACJI</t>
  </si>
  <si>
    <t>Branża DROGOWA</t>
  </si>
  <si>
    <t>WYKONAWCA</t>
  </si>
  <si>
    <t>INWESTOR</t>
  </si>
  <si>
    <t>Wyszczególnienie elementów rozliczeniowych                      (opis robót i obliczenie ilości robót)</t>
  </si>
  <si>
    <t>Nakłady</t>
  </si>
  <si>
    <t>1.</t>
  </si>
  <si>
    <t>ROBOTY PRZYGOTOWAWCZE</t>
  </si>
  <si>
    <t xml:space="preserve">Podstawa </t>
  </si>
  <si>
    <t>Pozycja</t>
  </si>
  <si>
    <t>CENA JEDN. [PLN]</t>
  </si>
  <si>
    <t>WARTOŚĆ [PLN]</t>
  </si>
  <si>
    <t>Jednostki</t>
  </si>
  <si>
    <t>D 01.00.00</t>
  </si>
  <si>
    <t>1.1</t>
  </si>
  <si>
    <t>D 01.01.00</t>
  </si>
  <si>
    <t>Roboty pomiarowe</t>
  </si>
  <si>
    <t>Odtworzenie trasy i punktów wysokościowych w terenie równinnym dla liniowych robót ziemnych</t>
  </si>
  <si>
    <t>km</t>
  </si>
  <si>
    <t>m</t>
  </si>
  <si>
    <t>2.</t>
  </si>
  <si>
    <t>2.1</t>
  </si>
  <si>
    <t>3.</t>
  </si>
  <si>
    <t>D 04.00.00</t>
  </si>
  <si>
    <t>3.1</t>
  </si>
  <si>
    <t>D 04.01.00</t>
  </si>
  <si>
    <t>PODBUDOWY</t>
  </si>
  <si>
    <t>4.</t>
  </si>
  <si>
    <t>D 05.00.00</t>
  </si>
  <si>
    <t>NAWIERZCHNIE</t>
  </si>
  <si>
    <t>4.1</t>
  </si>
  <si>
    <t>D 05.03.00</t>
  </si>
  <si>
    <t>Nawierzchnie ulepszone</t>
  </si>
  <si>
    <t>5.</t>
  </si>
  <si>
    <t>5.1</t>
  </si>
  <si>
    <t>Kalkulacja własna</t>
  </si>
  <si>
    <t>INNE ROBOTY</t>
  </si>
  <si>
    <t>D 10.00.00</t>
  </si>
  <si>
    <t>Inne roboty</t>
  </si>
  <si>
    <t>PRZEDMIAR ROBÓT</t>
  </si>
  <si>
    <t xml:space="preserve">D 01.01.01.               BCD 11.01 </t>
  </si>
  <si>
    <t>4.2</t>
  </si>
  <si>
    <r>
      <t>m</t>
    </r>
    <r>
      <rPr>
        <vertAlign val="superscript"/>
        <sz val="10"/>
        <rFont val="Aptos Narrow"/>
        <family val="2"/>
      </rPr>
      <t>3</t>
    </r>
  </si>
  <si>
    <r>
      <t>m</t>
    </r>
    <r>
      <rPr>
        <vertAlign val="superscript"/>
        <sz val="10"/>
        <rFont val="Aptos Narrow"/>
        <family val="2"/>
      </rPr>
      <t>2</t>
    </r>
  </si>
  <si>
    <t>kalkulacja własna</t>
  </si>
  <si>
    <t>D 03.00.00</t>
  </si>
  <si>
    <t>ODWODNIENIE KORPUSU DROGOWEGO</t>
  </si>
  <si>
    <t>Przebudowa drogi powiatowej nr 1082F Witoszyn - Czyżówek</t>
  </si>
  <si>
    <t>Droga powiatowa nr 1082F</t>
  </si>
  <si>
    <t>Powiat Żagański</t>
  </si>
  <si>
    <t>ul. Dworcowa 39; 68-100 Żagań</t>
  </si>
  <si>
    <t>D 03.01.00</t>
  </si>
  <si>
    <t>Przepusty</t>
  </si>
  <si>
    <t>D-03.01.05 BCD 13.01</t>
  </si>
  <si>
    <t>Ułożenie przepustów z rur PEHD o średnicy 600mm na ławie z kruszywa, wraz z wylotami (wraz z rozbiórką starych przepustów i wylotów)</t>
  </si>
  <si>
    <t>Koryto wraz z profilowaniem i zagęszczaniem</t>
  </si>
  <si>
    <t xml:space="preserve">D 04.01.01.             BCD 11.01 (analogia) </t>
  </si>
  <si>
    <t>D 05.02.00</t>
  </si>
  <si>
    <t>Nawierzchnie twarde nieulepszone</t>
  </si>
  <si>
    <t>D 05.02.01            BCD 22.01</t>
  </si>
  <si>
    <t>D 05.03.05.            BCD 21.05</t>
  </si>
  <si>
    <t>D 05.03.11.            BCD 31.02</t>
  </si>
  <si>
    <t>kpl.</t>
  </si>
  <si>
    <t>D 05.02.01            BCD 23.01 (analogia)</t>
  </si>
  <si>
    <t>t</t>
  </si>
  <si>
    <t>Wykonanie koryta na szerokości poboczy 0,5 oraz zjazdów na głębokść do 10 cm</t>
  </si>
  <si>
    <t>3.2</t>
  </si>
  <si>
    <t>D 04.02.00</t>
  </si>
  <si>
    <t>Warstwy odcinające</t>
  </si>
  <si>
    <t>D 04.02.01.             BCD 22.01</t>
  </si>
  <si>
    <t>3.3</t>
  </si>
  <si>
    <t>Podbudowa z kruszywa łamanego</t>
  </si>
  <si>
    <t>D 04.04.02.             BCD 12.01</t>
  </si>
  <si>
    <t>Wykonanie podbudowy  kruszywa 0-31,5 mm, gr. 20 cm</t>
  </si>
  <si>
    <t>Wykonanie nawierzchni poboczy z tłucznia kamiennego, grubość warstwy po zagęszczeniu 10cm</t>
  </si>
  <si>
    <t>Wykonanie nawierzchni zjazdów z tłucznia kamiennego, grubość warstwy po zagęszczeniu 20cm</t>
  </si>
  <si>
    <t>Wykonanie nawierzchni z betonu asfaltowego, warstwa ścieralna, grubość 4cm AC11S 14651+110=14761</t>
  </si>
  <si>
    <t>D 01.02.04.
11.01</t>
  </si>
  <si>
    <t>Rozebranie podbudowy z tłucznia gr. do 15 cm</t>
  </si>
  <si>
    <t>D 01.02.04.
22.01</t>
  </si>
  <si>
    <t>Rozebranie nawierzchni bitumicznych do 4 cm</t>
  </si>
  <si>
    <t>Cięcie nawierzchni pilą diamentową na głębokść do 5 cm</t>
  </si>
  <si>
    <t>Wywiezienie materiału z korytowania poboczy wraz z utylizacją 461,0+33 + 57=551</t>
  </si>
  <si>
    <t>Wykonanie koryta na głębokść do 30 cm - poszerzenie konstrukcji w celu ominięcia drzew oraz w celu wymiany pofaudowanej nawierzchni 110+300=410</t>
  </si>
  <si>
    <t>Wykonanie warstwy odcinajacej z piasku gr. 10 cm w miejscu poszerzeń jezdni oraz wymiany jezdni 110+300=410</t>
  </si>
  <si>
    <t>Wyrównanie podbudowy z mieszanki mineralno - bitumicznej ( w miejscu poszerzenia jako w-wa wiążąca)
250+28=278</t>
  </si>
  <si>
    <t xml:space="preserve">Wykonanie frezowania nawierzchni asfaltowych na zimno, średnia grubość warstwy do 1cm wraz z odwiezieniem materiału na odległość do 10km </t>
  </si>
  <si>
    <t>Inne roboty (plantowanie, oznakowanie, renowacja przepustu kamiennego, naprawa wylotów przepustów)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</si>
</sst>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ptos Narrow"/>
      <family val="2"/>
    </font>
    <font>
      <sz val="14"/>
      <color theme="1"/>
      <name val="Aptos Narrow"/>
      <family val="2"/>
    </font>
    <font>
      <sz val="10"/>
      <color theme="1"/>
      <name val="Aptos Narrow"/>
      <family val="2"/>
    </font>
    <font>
      <sz val="11"/>
      <color theme="1"/>
      <name val="Calibri"/>
      <family val="2"/>
      <charset val="238"/>
      <scheme val="minor"/>
    </font>
    <font>
      <sz val="10"/>
      <name val="Aptos Narrow"/>
      <family val="2"/>
    </font>
    <font>
      <vertAlign val="superscript"/>
      <sz val="1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3" fillId="0" borderId="0" xfId="0" applyFont="1"/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49" fontId="3" fillId="4" borderId="1" xfId="0" applyNumberFormat="1" applyFont="1" applyFill="1" applyBorder="1"/>
    <xf numFmtId="0" fontId="3" fillId="4" borderId="4" xfId="0" applyFont="1" applyFill="1" applyBorder="1"/>
    <xf numFmtId="0" fontId="3" fillId="4" borderId="4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164" fontId="3" fillId="4" borderId="6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4" borderId="6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164" fontId="3" fillId="4" borderId="1" xfId="1" applyNumberFormat="1" applyFont="1" applyFill="1" applyBorder="1" applyAlignment="1">
      <alignment vertical="center"/>
    </xf>
    <xf numFmtId="164" fontId="3" fillId="4" borderId="5" xfId="0" applyNumberFormat="1" applyFont="1" applyFill="1" applyBorder="1" applyAlignment="1">
      <alignment vertical="center"/>
    </xf>
    <xf numFmtId="164" fontId="1" fillId="0" borderId="0" xfId="1" applyNumberFormat="1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center"/>
    </xf>
    <xf numFmtId="49" fontId="3" fillId="4" borderId="5" xfId="0" applyNumberFormat="1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5" fillId="0" borderId="2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696B6-D878-4939-8A47-0F4D2CCCA745}">
  <sheetPr>
    <pageSetUpPr fitToPage="1"/>
  </sheetPr>
  <dimension ref="A1:U69"/>
  <sheetViews>
    <sheetView tabSelected="1" view="pageBreakPreview" zoomScale="99" zoomScaleNormal="40" zoomScaleSheetLayoutView="99" workbookViewId="0">
      <selection activeCell="B6" sqref="B6:D6"/>
    </sheetView>
  </sheetViews>
  <sheetFormatPr defaultColWidth="8.88671875" defaultRowHeight="14.4" x14ac:dyDescent="0.3"/>
  <cols>
    <col min="1" max="1" width="6.44140625" style="1" customWidth="1"/>
    <col min="2" max="2" width="10.21875" style="1" customWidth="1"/>
    <col min="3" max="6" width="8.88671875" style="1"/>
    <col min="7" max="7" width="8.21875" style="1" customWidth="1"/>
    <col min="8" max="9" width="8.88671875" style="1"/>
    <col min="10" max="10" width="14" style="1" customWidth="1"/>
    <col min="11" max="11" width="16" style="2" customWidth="1"/>
    <col min="12" max="16384" width="8.88671875" style="1"/>
  </cols>
  <sheetData>
    <row r="1" spans="1:15" x14ac:dyDescent="0.3">
      <c r="A1" s="42"/>
      <c r="B1" s="42"/>
      <c r="C1" s="42"/>
      <c r="D1" s="42"/>
    </row>
    <row r="2" spans="1:15" ht="13.65" customHeight="1" x14ac:dyDescent="0.3">
      <c r="A2" s="44" t="s">
        <v>43</v>
      </c>
      <c r="B2" s="44"/>
      <c r="C2" s="44"/>
      <c r="D2" s="44"/>
      <c r="E2" s="44"/>
      <c r="F2" s="44"/>
      <c r="G2" s="44"/>
      <c r="H2" s="44"/>
      <c r="I2" s="32"/>
      <c r="J2" s="32"/>
      <c r="K2" s="32"/>
      <c r="N2"/>
    </row>
    <row r="3" spans="1:15" ht="13.65" customHeight="1" x14ac:dyDescent="0.3">
      <c r="A3" s="44"/>
      <c r="B3" s="44"/>
      <c r="C3" s="44"/>
      <c r="D3" s="44"/>
      <c r="E3" s="44"/>
      <c r="F3" s="44"/>
      <c r="G3" s="44"/>
      <c r="H3" s="44"/>
      <c r="I3" s="32"/>
      <c r="J3" s="32"/>
      <c r="K3" s="32"/>
    </row>
    <row r="5" spans="1:15" ht="30.6" customHeight="1" x14ac:dyDescent="0.3">
      <c r="B5" s="31" t="s">
        <v>0</v>
      </c>
      <c r="C5" s="31"/>
      <c r="D5" s="41" t="s">
        <v>51</v>
      </c>
      <c r="E5" s="41"/>
      <c r="F5" s="41"/>
      <c r="G5" s="41"/>
      <c r="H5" s="41"/>
      <c r="I5" s="33"/>
      <c r="J5" s="33"/>
      <c r="K5" s="33"/>
      <c r="M5"/>
    </row>
    <row r="6" spans="1:15" ht="42.15" customHeight="1" x14ac:dyDescent="0.3">
      <c r="B6" s="37" t="s">
        <v>3</v>
      </c>
      <c r="C6" s="37"/>
      <c r="D6" s="37"/>
      <c r="E6" s="43" t="s">
        <v>52</v>
      </c>
      <c r="F6" s="43"/>
      <c r="G6" s="43"/>
      <c r="H6" s="43"/>
      <c r="I6" s="43"/>
      <c r="J6" s="43"/>
      <c r="K6" s="43"/>
    </row>
    <row r="7" spans="1:15" ht="19.8" customHeight="1" x14ac:dyDescent="0.3">
      <c r="B7" s="37" t="s">
        <v>1</v>
      </c>
      <c r="C7" s="37"/>
      <c r="D7" s="37"/>
      <c r="E7" s="43" t="s">
        <v>53</v>
      </c>
      <c r="F7" s="45"/>
      <c r="G7" s="45"/>
      <c r="H7" s="45"/>
      <c r="I7" s="45"/>
      <c r="J7" s="45"/>
      <c r="K7" s="45"/>
    </row>
    <row r="8" spans="1:15" ht="15" customHeight="1" x14ac:dyDescent="0.3">
      <c r="B8" s="37" t="s">
        <v>2</v>
      </c>
      <c r="C8" s="37"/>
      <c r="D8" s="37"/>
      <c r="E8" s="37" t="s">
        <v>54</v>
      </c>
      <c r="F8" s="37"/>
      <c r="G8" s="37"/>
      <c r="H8" s="37"/>
      <c r="I8" s="37"/>
      <c r="J8" s="37"/>
      <c r="K8" s="37"/>
    </row>
    <row r="11" spans="1:15" x14ac:dyDescent="0.3">
      <c r="B11" s="37" t="s">
        <v>4</v>
      </c>
      <c r="C11" s="37"/>
      <c r="D11" s="3"/>
      <c r="E11" s="37" t="s">
        <v>5</v>
      </c>
      <c r="F11" s="37"/>
      <c r="G11" s="3"/>
      <c r="H11" s="37"/>
      <c r="I11" s="37"/>
    </row>
    <row r="14" spans="1:15" x14ac:dyDescent="0.3">
      <c r="B14" s="37"/>
      <c r="C14" s="37"/>
      <c r="D14" s="3"/>
      <c r="E14" s="37"/>
      <c r="F14" s="37"/>
      <c r="G14" s="3"/>
      <c r="H14" s="4"/>
      <c r="I14" s="4"/>
      <c r="J14" s="5"/>
    </row>
    <row r="15" spans="1:15" x14ac:dyDescent="0.3">
      <c r="B15" s="3"/>
      <c r="C15" s="3"/>
      <c r="D15" s="3"/>
      <c r="E15" s="37"/>
      <c r="F15" s="37"/>
      <c r="G15" s="3"/>
      <c r="H15" s="4"/>
      <c r="I15" s="4"/>
      <c r="J15" s="5"/>
      <c r="O15" s="2"/>
    </row>
    <row r="16" spans="1:15" x14ac:dyDescent="0.3">
      <c r="B16" s="3"/>
      <c r="C16" s="3"/>
      <c r="D16" s="3"/>
      <c r="E16" s="37"/>
      <c r="F16" s="37"/>
      <c r="G16" s="3"/>
      <c r="H16" s="4"/>
      <c r="I16" s="4"/>
      <c r="J16" s="5"/>
    </row>
    <row r="17" spans="1:11" x14ac:dyDescent="0.3">
      <c r="H17" s="3"/>
      <c r="I17" s="3"/>
      <c r="J17" s="3"/>
    </row>
    <row r="18" spans="1:11" x14ac:dyDescent="0.3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</row>
    <row r="19" spans="1:11" x14ac:dyDescent="0.3">
      <c r="B19" s="3"/>
      <c r="C19" s="3"/>
      <c r="D19" s="3"/>
      <c r="E19" s="37"/>
      <c r="F19" s="37"/>
      <c r="G19" s="3"/>
      <c r="H19" s="4"/>
      <c r="I19" s="4"/>
      <c r="J19" s="5"/>
    </row>
    <row r="20" spans="1:11" x14ac:dyDescent="0.3">
      <c r="B20" s="3"/>
      <c r="C20" s="3"/>
      <c r="D20" s="3"/>
      <c r="E20" s="37"/>
      <c r="F20" s="37"/>
      <c r="G20" s="3"/>
      <c r="H20" s="4"/>
      <c r="I20" s="4"/>
      <c r="J20" s="5"/>
    </row>
    <row r="21" spans="1:11" x14ac:dyDescent="0.3">
      <c r="H21" s="3"/>
      <c r="I21" s="3"/>
      <c r="J21" s="3"/>
    </row>
    <row r="22" spans="1:11" x14ac:dyDescent="0.3">
      <c r="B22" s="37"/>
      <c r="C22" s="37"/>
      <c r="D22" s="3"/>
      <c r="E22" s="37"/>
      <c r="F22" s="37"/>
      <c r="G22" s="3"/>
      <c r="H22" s="4"/>
      <c r="I22" s="4"/>
      <c r="J22" s="5"/>
    </row>
    <row r="28" spans="1:11" x14ac:dyDescent="0.3">
      <c r="C28" s="1" t="s">
        <v>6</v>
      </c>
      <c r="G28" s="1" t="s">
        <v>7</v>
      </c>
    </row>
    <row r="34" spans="1:21" ht="26.7" customHeight="1" x14ac:dyDescent="0.3">
      <c r="A34" s="6" t="s">
        <v>13</v>
      </c>
      <c r="B34" s="6" t="s">
        <v>12</v>
      </c>
      <c r="C34" s="55" t="s">
        <v>8</v>
      </c>
      <c r="D34" s="55"/>
      <c r="E34" s="55"/>
      <c r="F34" s="55"/>
      <c r="G34" s="55"/>
      <c r="H34" s="6" t="s">
        <v>16</v>
      </c>
      <c r="I34" s="6" t="s">
        <v>9</v>
      </c>
      <c r="J34" s="7" t="s">
        <v>14</v>
      </c>
      <c r="K34" s="8" t="s">
        <v>15</v>
      </c>
    </row>
    <row r="35" spans="1:21" ht="18.75" customHeight="1" x14ac:dyDescent="0.3">
      <c r="A35" s="9">
        <v>1</v>
      </c>
      <c r="B35" s="9">
        <v>2</v>
      </c>
      <c r="C35" s="56">
        <v>3</v>
      </c>
      <c r="D35" s="56"/>
      <c r="E35" s="56"/>
      <c r="F35" s="56"/>
      <c r="G35" s="56"/>
      <c r="H35" s="9">
        <v>4</v>
      </c>
      <c r="I35" s="9">
        <v>5</v>
      </c>
      <c r="J35" s="9">
        <v>6</v>
      </c>
      <c r="K35" s="9">
        <v>7</v>
      </c>
    </row>
    <row r="36" spans="1:21" s="11" customFormat="1" ht="18.75" customHeight="1" x14ac:dyDescent="0.3">
      <c r="A36" s="10" t="s">
        <v>10</v>
      </c>
      <c r="B36" s="10" t="s">
        <v>17</v>
      </c>
      <c r="C36" s="40" t="s">
        <v>11</v>
      </c>
      <c r="D36" s="40"/>
      <c r="E36" s="40"/>
      <c r="F36" s="40"/>
      <c r="G36" s="40"/>
      <c r="H36" s="40"/>
      <c r="I36" s="40"/>
      <c r="J36" s="40"/>
      <c r="K36" s="40"/>
    </row>
    <row r="37" spans="1:21" s="3" customFormat="1" ht="13.8" x14ac:dyDescent="0.3">
      <c r="A37" s="12" t="s">
        <v>18</v>
      </c>
      <c r="B37" s="13" t="s">
        <v>19</v>
      </c>
      <c r="C37" s="14" t="s">
        <v>20</v>
      </c>
      <c r="D37" s="15"/>
      <c r="E37" s="15"/>
      <c r="F37" s="15"/>
      <c r="G37" s="15"/>
      <c r="H37" s="15"/>
      <c r="I37" s="15"/>
      <c r="J37" s="15"/>
      <c r="K37" s="16"/>
    </row>
    <row r="38" spans="1:21" s="3" customFormat="1" ht="27.6" x14ac:dyDescent="0.3">
      <c r="A38" s="23">
        <v>10</v>
      </c>
      <c r="B38" s="24" t="s">
        <v>44</v>
      </c>
      <c r="C38" s="39" t="s">
        <v>21</v>
      </c>
      <c r="D38" s="39"/>
      <c r="E38" s="39"/>
      <c r="F38" s="39"/>
      <c r="G38" s="39"/>
      <c r="H38" s="25" t="s">
        <v>22</v>
      </c>
      <c r="I38" s="25">
        <v>4.1100000000000003</v>
      </c>
      <c r="J38" s="26"/>
      <c r="K38" s="26"/>
    </row>
    <row r="39" spans="1:21" s="3" customFormat="1" ht="27.6" customHeight="1" x14ac:dyDescent="0.3">
      <c r="A39" s="23">
        <v>20</v>
      </c>
      <c r="B39" s="24" t="s">
        <v>81</v>
      </c>
      <c r="C39" s="39" t="s">
        <v>82</v>
      </c>
      <c r="D39" s="39"/>
      <c r="E39" s="39"/>
      <c r="F39" s="39"/>
      <c r="G39" s="39"/>
      <c r="H39" s="23" t="s">
        <v>47</v>
      </c>
      <c r="I39" s="27">
        <v>300</v>
      </c>
      <c r="J39" s="26"/>
      <c r="K39" s="26"/>
    </row>
    <row r="40" spans="1:21" s="3" customFormat="1" ht="27.6" customHeight="1" x14ac:dyDescent="0.3">
      <c r="A40" s="23">
        <v>30</v>
      </c>
      <c r="B40" s="24" t="s">
        <v>83</v>
      </c>
      <c r="C40" s="39" t="s">
        <v>84</v>
      </c>
      <c r="D40" s="39"/>
      <c r="E40" s="39"/>
      <c r="F40" s="39"/>
      <c r="G40" s="39"/>
      <c r="H40" s="23" t="s">
        <v>47</v>
      </c>
      <c r="I40" s="27">
        <v>300</v>
      </c>
      <c r="J40" s="26"/>
      <c r="K40" s="26"/>
    </row>
    <row r="41" spans="1:21" s="3" customFormat="1" ht="27.6" customHeight="1" x14ac:dyDescent="0.3">
      <c r="A41" s="23">
        <v>40</v>
      </c>
      <c r="B41" s="24" t="s">
        <v>48</v>
      </c>
      <c r="C41" s="48" t="s">
        <v>86</v>
      </c>
      <c r="D41" s="49"/>
      <c r="E41" s="49"/>
      <c r="F41" s="49"/>
      <c r="G41" s="50"/>
      <c r="H41" s="23" t="s">
        <v>46</v>
      </c>
      <c r="I41" s="27">
        <v>551</v>
      </c>
      <c r="J41" s="26"/>
      <c r="K41" s="26"/>
      <c r="L41" s="22"/>
    </row>
    <row r="42" spans="1:21" s="11" customFormat="1" ht="18.600000000000001" customHeight="1" x14ac:dyDescent="0.3">
      <c r="A42" s="10" t="s">
        <v>24</v>
      </c>
      <c r="B42" s="10" t="s">
        <v>49</v>
      </c>
      <c r="C42" s="40" t="s">
        <v>50</v>
      </c>
      <c r="D42" s="40"/>
      <c r="E42" s="40"/>
      <c r="F42" s="40"/>
      <c r="G42" s="40"/>
      <c r="H42" s="40"/>
      <c r="I42" s="40"/>
      <c r="J42" s="40"/>
      <c r="K42" s="40"/>
    </row>
    <row r="43" spans="1:21" s="3" customFormat="1" ht="13.8" x14ac:dyDescent="0.3">
      <c r="A43" s="12" t="s">
        <v>25</v>
      </c>
      <c r="B43" s="13" t="s">
        <v>55</v>
      </c>
      <c r="C43" s="14" t="s">
        <v>56</v>
      </c>
      <c r="D43" s="15"/>
      <c r="E43" s="15"/>
      <c r="F43" s="15"/>
      <c r="G43" s="15"/>
      <c r="H43" s="15"/>
      <c r="I43" s="15"/>
      <c r="J43" s="15"/>
      <c r="K43" s="16"/>
    </row>
    <row r="44" spans="1:21" s="3" customFormat="1" ht="40.200000000000003" customHeight="1" x14ac:dyDescent="0.3">
      <c r="A44" s="23">
        <v>50</v>
      </c>
      <c r="B44" s="24" t="s">
        <v>57</v>
      </c>
      <c r="C44" s="39" t="s">
        <v>58</v>
      </c>
      <c r="D44" s="39"/>
      <c r="E44" s="39"/>
      <c r="F44" s="39"/>
      <c r="G44" s="39"/>
      <c r="H44" s="25" t="s">
        <v>23</v>
      </c>
      <c r="I44" s="27">
        <v>20</v>
      </c>
      <c r="J44" s="26"/>
      <c r="K44" s="26"/>
      <c r="M44" s="41"/>
      <c r="N44" s="41"/>
      <c r="O44" s="41"/>
      <c r="P44" s="41"/>
      <c r="Q44" s="41"/>
      <c r="R44" s="41"/>
      <c r="S44" s="41"/>
      <c r="T44" s="41"/>
      <c r="U44" s="41"/>
    </row>
    <row r="45" spans="1:21" s="11" customFormat="1" ht="18.75" customHeight="1" x14ac:dyDescent="0.3">
      <c r="A45" s="10" t="s">
        <v>26</v>
      </c>
      <c r="B45" s="10" t="s">
        <v>27</v>
      </c>
      <c r="C45" s="40" t="s">
        <v>30</v>
      </c>
      <c r="D45" s="40"/>
      <c r="E45" s="40"/>
      <c r="F45" s="40"/>
      <c r="G45" s="40"/>
      <c r="H45" s="40"/>
      <c r="I45" s="40"/>
      <c r="J45" s="40"/>
      <c r="K45" s="40"/>
    </row>
    <row r="46" spans="1:21" s="3" customFormat="1" ht="13.8" x14ac:dyDescent="0.3">
      <c r="A46" s="12" t="s">
        <v>28</v>
      </c>
      <c r="B46" s="13" t="s">
        <v>29</v>
      </c>
      <c r="C46" s="14" t="s">
        <v>59</v>
      </c>
      <c r="D46" s="15"/>
      <c r="E46" s="15"/>
      <c r="F46" s="15"/>
      <c r="G46" s="15"/>
      <c r="H46" s="15"/>
      <c r="I46" s="15"/>
      <c r="J46" s="15"/>
      <c r="K46" s="16"/>
    </row>
    <row r="47" spans="1:21" s="3" customFormat="1" ht="41.4" x14ac:dyDescent="0.3">
      <c r="A47" s="23">
        <v>60</v>
      </c>
      <c r="B47" s="24" t="s">
        <v>60</v>
      </c>
      <c r="C47" s="39" t="s">
        <v>69</v>
      </c>
      <c r="D47" s="39"/>
      <c r="E47" s="39"/>
      <c r="F47" s="39"/>
      <c r="G47" s="39"/>
      <c r="H47" s="23" t="s">
        <v>47</v>
      </c>
      <c r="I47" s="27">
        <v>4607.7</v>
      </c>
      <c r="J47" s="26"/>
      <c r="K47" s="26"/>
      <c r="L47" s="22"/>
    </row>
    <row r="48" spans="1:21" s="3" customFormat="1" ht="41.4" x14ac:dyDescent="0.3">
      <c r="A48" s="23">
        <v>70</v>
      </c>
      <c r="B48" s="24" t="s">
        <v>60</v>
      </c>
      <c r="C48" s="39" t="s">
        <v>87</v>
      </c>
      <c r="D48" s="39"/>
      <c r="E48" s="39"/>
      <c r="F48" s="39"/>
      <c r="G48" s="39"/>
      <c r="H48" s="23" t="s">
        <v>47</v>
      </c>
      <c r="I48" s="27">
        <v>410</v>
      </c>
      <c r="J48" s="26"/>
      <c r="K48" s="26"/>
      <c r="L48" s="22"/>
    </row>
    <row r="49" spans="1:12" s="3" customFormat="1" ht="13.8" x14ac:dyDescent="0.3">
      <c r="A49" s="12" t="s">
        <v>70</v>
      </c>
      <c r="B49" s="13" t="s">
        <v>71</v>
      </c>
      <c r="C49" s="46" t="s">
        <v>72</v>
      </c>
      <c r="D49" s="47"/>
      <c r="E49" s="47"/>
      <c r="F49" s="47"/>
      <c r="G49" s="47"/>
      <c r="H49" s="15"/>
      <c r="I49" s="15"/>
      <c r="J49" s="15"/>
      <c r="K49" s="16"/>
    </row>
    <row r="50" spans="1:12" s="3" customFormat="1" ht="43.8" customHeight="1" x14ac:dyDescent="0.3">
      <c r="A50" s="23">
        <v>80</v>
      </c>
      <c r="B50" s="24" t="s">
        <v>73</v>
      </c>
      <c r="C50" s="39" t="s">
        <v>88</v>
      </c>
      <c r="D50" s="39"/>
      <c r="E50" s="39"/>
      <c r="F50" s="39"/>
      <c r="G50" s="39"/>
      <c r="H50" s="23" t="s">
        <v>47</v>
      </c>
      <c r="I50" s="27">
        <v>410</v>
      </c>
      <c r="J50" s="26"/>
      <c r="K50" s="26"/>
      <c r="L50" s="22"/>
    </row>
    <row r="51" spans="1:12" s="3" customFormat="1" ht="13.8" x14ac:dyDescent="0.3">
      <c r="A51" s="12" t="s">
        <v>74</v>
      </c>
      <c r="B51" s="13" t="s">
        <v>71</v>
      </c>
      <c r="C51" s="46" t="s">
        <v>75</v>
      </c>
      <c r="D51" s="47"/>
      <c r="E51" s="47"/>
      <c r="F51" s="47"/>
      <c r="G51" s="47"/>
      <c r="H51" s="15"/>
      <c r="I51" s="15"/>
      <c r="J51" s="15"/>
      <c r="K51" s="16"/>
    </row>
    <row r="52" spans="1:12" s="3" customFormat="1" ht="27" customHeight="1" x14ac:dyDescent="0.3">
      <c r="A52" s="23">
        <v>90</v>
      </c>
      <c r="B52" s="24" t="s">
        <v>76</v>
      </c>
      <c r="C52" s="39" t="s">
        <v>77</v>
      </c>
      <c r="D52" s="39"/>
      <c r="E52" s="39"/>
      <c r="F52" s="39"/>
      <c r="G52" s="39"/>
      <c r="H52" s="23" t="s">
        <v>47</v>
      </c>
      <c r="I52" s="27">
        <v>410</v>
      </c>
      <c r="J52" s="26"/>
      <c r="K52" s="26"/>
      <c r="L52" s="22"/>
    </row>
    <row r="53" spans="1:12" s="3" customFormat="1" ht="45.6" customHeight="1" x14ac:dyDescent="0.3">
      <c r="A53" s="23">
        <v>100</v>
      </c>
      <c r="B53" s="24" t="s">
        <v>48</v>
      </c>
      <c r="C53" s="39" t="s">
        <v>89</v>
      </c>
      <c r="D53" s="39"/>
      <c r="E53" s="39"/>
      <c r="F53" s="39"/>
      <c r="G53" s="39"/>
      <c r="H53" s="23" t="s">
        <v>68</v>
      </c>
      <c r="I53" s="27">
        <v>278</v>
      </c>
      <c r="J53" s="26"/>
      <c r="K53" s="26"/>
      <c r="L53" s="22"/>
    </row>
    <row r="54" spans="1:12" s="11" customFormat="1" ht="18.75" customHeight="1" x14ac:dyDescent="0.3">
      <c r="A54" s="10" t="s">
        <v>31</v>
      </c>
      <c r="B54" s="10" t="s">
        <v>32</v>
      </c>
      <c r="C54" s="52" t="s">
        <v>33</v>
      </c>
      <c r="D54" s="53"/>
      <c r="E54" s="53"/>
      <c r="F54" s="53"/>
      <c r="G54" s="53"/>
      <c r="H54" s="53"/>
      <c r="I54" s="53"/>
      <c r="J54" s="53"/>
      <c r="K54" s="54"/>
    </row>
    <row r="55" spans="1:12" s="3" customFormat="1" ht="13.8" x14ac:dyDescent="0.3">
      <c r="A55" s="12" t="s">
        <v>34</v>
      </c>
      <c r="B55" s="13" t="s">
        <v>61</v>
      </c>
      <c r="C55" s="14" t="s">
        <v>62</v>
      </c>
      <c r="D55" s="15"/>
      <c r="E55" s="15"/>
      <c r="F55" s="15"/>
      <c r="G55" s="15"/>
      <c r="H55" s="15"/>
      <c r="I55" s="15"/>
      <c r="J55" s="15"/>
      <c r="K55" s="16"/>
    </row>
    <row r="56" spans="1:12" s="3" customFormat="1" ht="40.200000000000003" customHeight="1" x14ac:dyDescent="0.3">
      <c r="A56" s="23">
        <v>110</v>
      </c>
      <c r="B56" s="24" t="s">
        <v>63</v>
      </c>
      <c r="C56" s="39" t="s">
        <v>78</v>
      </c>
      <c r="D56" s="39"/>
      <c r="E56" s="39"/>
      <c r="F56" s="39"/>
      <c r="G56" s="39"/>
      <c r="H56" s="23" t="s">
        <v>47</v>
      </c>
      <c r="I56" s="27">
        <v>4107.7</v>
      </c>
      <c r="J56" s="26"/>
      <c r="K56" s="26"/>
    </row>
    <row r="57" spans="1:12" s="3" customFormat="1" ht="40.200000000000003" customHeight="1" x14ac:dyDescent="0.3">
      <c r="A57" s="23">
        <v>120</v>
      </c>
      <c r="B57" s="24" t="s">
        <v>67</v>
      </c>
      <c r="C57" s="39" t="s">
        <v>79</v>
      </c>
      <c r="D57" s="39"/>
      <c r="E57" s="39"/>
      <c r="F57" s="39"/>
      <c r="G57" s="39"/>
      <c r="H57" s="23" t="s">
        <v>47</v>
      </c>
      <c r="I57" s="27">
        <v>500</v>
      </c>
      <c r="J57" s="26"/>
      <c r="K57" s="26"/>
    </row>
    <row r="58" spans="1:12" s="3" customFormat="1" ht="16.2" customHeight="1" x14ac:dyDescent="0.3">
      <c r="A58" s="12" t="s">
        <v>45</v>
      </c>
      <c r="B58" s="13" t="s">
        <v>35</v>
      </c>
      <c r="C58" s="14" t="s">
        <v>36</v>
      </c>
      <c r="D58" s="15"/>
      <c r="E58" s="15"/>
      <c r="F58" s="15"/>
      <c r="G58" s="15"/>
      <c r="H58" s="15"/>
      <c r="I58" s="15"/>
      <c r="J58" s="29"/>
      <c r="K58" s="16"/>
    </row>
    <row r="59" spans="1:12" s="3" customFormat="1" ht="36.6" customHeight="1" x14ac:dyDescent="0.3">
      <c r="A59" s="23">
        <v>110</v>
      </c>
      <c r="B59" s="24" t="s">
        <v>64</v>
      </c>
      <c r="C59" s="48" t="s">
        <v>80</v>
      </c>
      <c r="D59" s="49"/>
      <c r="E59" s="49"/>
      <c r="F59" s="49"/>
      <c r="G59" s="50"/>
      <c r="H59" s="23" t="s">
        <v>47</v>
      </c>
      <c r="I59" s="27">
        <v>14761</v>
      </c>
      <c r="J59" s="26"/>
      <c r="K59" s="26"/>
    </row>
    <row r="60" spans="1:12" s="3" customFormat="1" ht="36.6" customHeight="1" x14ac:dyDescent="0.3">
      <c r="A60" s="23">
        <v>120</v>
      </c>
      <c r="B60" s="24" t="s">
        <v>65</v>
      </c>
      <c r="C60" s="48" t="s">
        <v>90</v>
      </c>
      <c r="D60" s="49"/>
      <c r="E60" s="49"/>
      <c r="F60" s="49"/>
      <c r="G60" s="50"/>
      <c r="H60" s="23" t="s">
        <v>47</v>
      </c>
      <c r="I60" s="27">
        <f>14651*0.85</f>
        <v>12453.35</v>
      </c>
      <c r="J60" s="26"/>
      <c r="K60" s="26"/>
    </row>
    <row r="61" spans="1:12" s="11" customFormat="1" ht="18.75" customHeight="1" x14ac:dyDescent="0.3">
      <c r="A61" s="10" t="s">
        <v>37</v>
      </c>
      <c r="B61" s="10" t="s">
        <v>41</v>
      </c>
      <c r="C61" s="40" t="s">
        <v>40</v>
      </c>
      <c r="D61" s="40"/>
      <c r="E61" s="40"/>
      <c r="F61" s="40"/>
      <c r="G61" s="40"/>
      <c r="H61" s="40"/>
      <c r="I61" s="40"/>
      <c r="J61" s="40"/>
      <c r="K61" s="40"/>
    </row>
    <row r="62" spans="1:12" s="3" customFormat="1" ht="13.8" x14ac:dyDescent="0.3">
      <c r="A62" s="12" t="s">
        <v>38</v>
      </c>
      <c r="B62" s="13"/>
      <c r="C62" s="14" t="s">
        <v>42</v>
      </c>
      <c r="D62" s="15"/>
      <c r="E62" s="15"/>
      <c r="F62" s="15"/>
      <c r="G62" s="15"/>
      <c r="H62" s="15"/>
      <c r="I62" s="15"/>
      <c r="J62" s="29"/>
      <c r="K62" s="16"/>
    </row>
    <row r="63" spans="1:12" s="3" customFormat="1" ht="28.8" customHeight="1" x14ac:dyDescent="0.3">
      <c r="A63" s="17">
        <v>130</v>
      </c>
      <c r="B63" s="18" t="s">
        <v>39</v>
      </c>
      <c r="C63" s="34" t="s">
        <v>91</v>
      </c>
      <c r="D63" s="34"/>
      <c r="E63" s="34"/>
      <c r="F63" s="34"/>
      <c r="G63" s="34"/>
      <c r="H63" s="17" t="s">
        <v>66</v>
      </c>
      <c r="I63" s="20">
        <v>1</v>
      </c>
      <c r="J63" s="19"/>
      <c r="K63" s="19"/>
    </row>
    <row r="64" spans="1:12" s="3" customFormat="1" ht="28.8" customHeight="1" x14ac:dyDescent="0.3">
      <c r="A64" s="17">
        <v>140</v>
      </c>
      <c r="B64" s="18" t="s">
        <v>39</v>
      </c>
      <c r="C64" s="34" t="s">
        <v>85</v>
      </c>
      <c r="D64" s="34"/>
      <c r="E64" s="34"/>
      <c r="F64" s="34"/>
      <c r="G64" s="34"/>
      <c r="H64" s="17" t="s">
        <v>23</v>
      </c>
      <c r="I64" s="20">
        <v>150</v>
      </c>
      <c r="J64" s="19"/>
      <c r="K64" s="19"/>
    </row>
    <row r="65" spans="1:11" s="3" customFormat="1" ht="14.4" customHeight="1" x14ac:dyDescent="0.3">
      <c r="A65" s="35"/>
      <c r="B65" s="36"/>
      <c r="C65" s="15"/>
      <c r="D65" s="15"/>
      <c r="E65" s="15"/>
      <c r="F65" s="15"/>
      <c r="G65" s="15"/>
      <c r="H65" s="15"/>
      <c r="I65" s="15"/>
      <c r="J65" s="21"/>
      <c r="K65" s="28"/>
    </row>
    <row r="66" spans="1:11" s="3" customFormat="1" ht="14.4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2"/>
    </row>
    <row r="67" spans="1:11" x14ac:dyDescent="0.3">
      <c r="H67" s="51"/>
      <c r="I67" s="51"/>
      <c r="J67" s="51"/>
      <c r="K67" s="30"/>
    </row>
    <row r="68" spans="1:11" x14ac:dyDescent="0.3">
      <c r="H68" s="51"/>
      <c r="I68" s="51"/>
      <c r="J68" s="51"/>
    </row>
    <row r="69" spans="1:11" x14ac:dyDescent="0.3">
      <c r="H69" s="51"/>
      <c r="I69" s="51"/>
      <c r="J69" s="51"/>
    </row>
  </sheetData>
  <mergeCells count="51">
    <mergeCell ref="H69:J69"/>
    <mergeCell ref="D5:H5"/>
    <mergeCell ref="C54:K54"/>
    <mergeCell ref="C56:G56"/>
    <mergeCell ref="C59:G59"/>
    <mergeCell ref="C60:G60"/>
    <mergeCell ref="C34:G34"/>
    <mergeCell ref="C35:G35"/>
    <mergeCell ref="B14:C14"/>
    <mergeCell ref="E14:F14"/>
    <mergeCell ref="E15:F15"/>
    <mergeCell ref="C53:G53"/>
    <mergeCell ref="C36:K36"/>
    <mergeCell ref="C38:G38"/>
    <mergeCell ref="C47:G47"/>
    <mergeCell ref="C48:G48"/>
    <mergeCell ref="C44:G44"/>
    <mergeCell ref="H67:J67"/>
    <mergeCell ref="H68:J68"/>
    <mergeCell ref="M44:U44"/>
    <mergeCell ref="C45:K45"/>
    <mergeCell ref="C52:G52"/>
    <mergeCell ref="A1:D1"/>
    <mergeCell ref="B6:D6"/>
    <mergeCell ref="E6:K6"/>
    <mergeCell ref="A2:H3"/>
    <mergeCell ref="C40:G40"/>
    <mergeCell ref="B7:D7"/>
    <mergeCell ref="B8:D8"/>
    <mergeCell ref="B11:C11"/>
    <mergeCell ref="E11:F11"/>
    <mergeCell ref="H11:I11"/>
    <mergeCell ref="E7:K7"/>
    <mergeCell ref="E8:K8"/>
    <mergeCell ref="E16:F16"/>
    <mergeCell ref="C63:G63"/>
    <mergeCell ref="C64:G64"/>
    <mergeCell ref="A65:B65"/>
    <mergeCell ref="E19:F19"/>
    <mergeCell ref="A18:K18"/>
    <mergeCell ref="E20:F20"/>
    <mergeCell ref="C57:G57"/>
    <mergeCell ref="C61:K61"/>
    <mergeCell ref="C49:G49"/>
    <mergeCell ref="C50:G50"/>
    <mergeCell ref="C51:G51"/>
    <mergeCell ref="B22:C22"/>
    <mergeCell ref="E22:F22"/>
    <mergeCell ref="C39:G39"/>
    <mergeCell ref="C41:G41"/>
    <mergeCell ref="C42:K42"/>
  </mergeCells>
  <pageMargins left="0.25" right="0.25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Przedmiar</vt:lpstr>
      <vt:lpstr>Przedmiar!Obszar_wydruku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Mokwiski</dc:creator>
  <cp:lastModifiedBy>Magdalena Rodenko</cp:lastModifiedBy>
  <cp:lastPrinted>2026-07-20T06:01:59Z</cp:lastPrinted>
  <dcterms:created xsi:type="dcterms:W3CDTF">2023-11-06T09:35:41Z</dcterms:created>
  <dcterms:modified xsi:type="dcterms:W3CDTF">2026-07-23T06:55:42Z</dcterms:modified>
</cp:coreProperties>
</file>