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jhankus\Documents\Aśka\2026\12. Wyposażenie żłobka\Postępowanie\zał. A do formularza oferty\"/>
    </mc:Choice>
  </mc:AlternateContent>
  <xr:revisionPtr revIDLastSave="0" documentId="13_ncr:1_{9FC30021-D071-4020-812C-F5A3F4BD7C2A}" xr6:coauthVersionLast="47" xr6:coauthVersionMax="47" xr10:uidLastSave="{00000000-0000-0000-0000-000000000000}"/>
  <bookViews>
    <workbookView xWindow="-120" yWindow="-120" windowWidth="29040" windowHeight="15720" tabRatio="500" xr2:uid="{73A33203-D3C3-4A3F-8F70-2A136AC40181}"/>
  </bookViews>
  <sheets>
    <sheet name="list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 i="1" l="1"/>
  <c r="E44" i="1"/>
  <c r="D44" i="1"/>
  <c r="D96" i="1"/>
  <c r="E96" i="1"/>
  <c r="E34" i="1"/>
  <c r="D34" i="1"/>
  <c r="D91" i="1"/>
  <c r="E91" i="1"/>
  <c r="E106" i="1"/>
  <c r="D106" i="1"/>
  <c r="D18" i="1"/>
  <c r="E18" i="1"/>
  <c r="D109" i="1"/>
  <c r="E109" i="1"/>
  <c r="D56" i="1"/>
  <c r="E56" i="1"/>
  <c r="E98" i="1"/>
  <c r="D98" i="1"/>
  <c r="D97" i="1"/>
  <c r="E97" i="1"/>
  <c r="D76" i="1"/>
  <c r="E76" i="1"/>
  <c r="D21" i="1"/>
  <c r="E21" i="1"/>
  <c r="E50" i="1"/>
  <c r="D50" i="1"/>
  <c r="E85" i="1"/>
  <c r="D85" i="1"/>
  <c r="E30" i="1"/>
  <c r="D30" i="1"/>
  <c r="D33" i="1"/>
  <c r="E33" i="1"/>
  <c r="E55" i="1"/>
  <c r="D55" i="1"/>
  <c r="D27" i="1"/>
  <c r="E27" i="1"/>
  <c r="D32" i="1"/>
  <c r="E32" i="1"/>
  <c r="D41" i="1"/>
  <c r="E41" i="1"/>
  <c r="D6" i="1"/>
  <c r="E6" i="1"/>
  <c r="E111" i="1"/>
  <c r="E86" i="1"/>
  <c r="D86" i="1"/>
  <c r="E25" i="1"/>
  <c r="D25" i="1"/>
  <c r="E71" i="1"/>
  <c r="D71" i="1"/>
  <c r="D22" i="1"/>
  <c r="E22" i="1"/>
  <c r="E93" i="1"/>
  <c r="D93" i="1"/>
  <c r="E73" i="1"/>
  <c r="D73" i="1"/>
  <c r="E79" i="1"/>
  <c r="D79" i="1"/>
  <c r="D105" i="1"/>
  <c r="E105" i="1"/>
  <c r="E53" i="1"/>
  <c r="D53" i="1"/>
  <c r="D82" i="1"/>
  <c r="E82" i="1"/>
  <c r="E87" i="1"/>
  <c r="D87" i="1"/>
  <c r="E83" i="1"/>
  <c r="D83" i="1"/>
  <c r="D11" i="1"/>
  <c r="E11" i="1"/>
  <c r="E104" i="1"/>
  <c r="D104" i="1"/>
  <c r="E62" i="1"/>
  <c r="D62" i="1"/>
  <c r="D63" i="1"/>
  <c r="E63" i="1"/>
  <c r="E38" i="1"/>
  <c r="D38" i="1"/>
  <c r="D54" i="1"/>
  <c r="E54" i="1"/>
  <c r="E9" i="1"/>
  <c r="D9" i="1"/>
  <c r="D8" i="1"/>
  <c r="E8" i="1"/>
  <c r="E88" i="1"/>
  <c r="D88" i="1"/>
  <c r="E102" i="1"/>
  <c r="D102" i="1"/>
  <c r="D84" i="1"/>
  <c r="E84" i="1"/>
  <c r="E37" i="1"/>
  <c r="D37" i="1"/>
  <c r="D35" i="1"/>
  <c r="E35" i="1"/>
  <c r="D15" i="1"/>
  <c r="E15" i="1"/>
  <c r="E42" i="1"/>
  <c r="D42" i="1"/>
  <c r="E103" i="1"/>
  <c r="D103" i="1"/>
  <c r="E108" i="1"/>
  <c r="D108" i="1"/>
  <c r="E66" i="1"/>
  <c r="D66" i="1"/>
  <c r="D47" i="1"/>
  <c r="E47" i="1"/>
  <c r="D57" i="1"/>
  <c r="E57" i="1"/>
  <c r="E29" i="1"/>
  <c r="D29" i="1"/>
  <c r="E78" i="1"/>
  <c r="D78" i="1"/>
  <c r="E72" i="1"/>
  <c r="D72" i="1"/>
  <c r="D52" i="1"/>
  <c r="E52" i="1"/>
  <c r="E10" i="1"/>
  <c r="D10" i="1"/>
  <c r="D60" i="1"/>
  <c r="E60" i="1"/>
  <c r="D95" i="1"/>
  <c r="E95" i="1"/>
  <c r="E89" i="1"/>
  <c r="D89" i="1"/>
  <c r="E100" i="1"/>
  <c r="D100" i="1"/>
  <c r="D13" i="1"/>
  <c r="E13" i="1"/>
  <c r="E40" i="1"/>
  <c r="D40" i="1"/>
  <c r="E45" i="1"/>
  <c r="D45" i="1"/>
  <c r="D90" i="1"/>
  <c r="E90" i="1"/>
  <c r="E69" i="1"/>
  <c r="D69" i="1"/>
  <c r="D51" i="1"/>
  <c r="E51" i="1"/>
  <c r="E94" i="1"/>
  <c r="D94" i="1"/>
  <c r="E107" i="1"/>
  <c r="D107" i="1"/>
  <c r="D77" i="1"/>
  <c r="E77" i="1"/>
  <c r="D7" i="1"/>
  <c r="E7" i="1"/>
  <c r="D31" i="1"/>
  <c r="E31" i="1"/>
  <c r="D48" i="1"/>
  <c r="E48" i="1"/>
  <c r="D80" i="1"/>
  <c r="E80" i="1"/>
  <c r="E46" i="1"/>
  <c r="D46" i="1"/>
  <c r="E36" i="1"/>
  <c r="D36" i="1"/>
  <c r="E49" i="1"/>
  <c r="D49" i="1"/>
  <c r="D101" i="1"/>
  <c r="E101" i="1"/>
  <c r="D16" i="1"/>
  <c r="E16" i="1"/>
  <c r="E61" i="1"/>
  <c r="D61" i="1"/>
  <c r="D14" i="1"/>
  <c r="E14" i="1"/>
  <c r="D17" i="1"/>
  <c r="E17" i="1"/>
  <c r="E58" i="1"/>
  <c r="D58" i="1"/>
  <c r="D20" i="1"/>
  <c r="E20" i="1"/>
  <c r="D12" i="1"/>
  <c r="E12" i="1"/>
  <c r="E67" i="1"/>
  <c r="D67" i="1"/>
  <c r="D92" i="1"/>
  <c r="E92" i="1"/>
  <c r="D28" i="1"/>
  <c r="E28" i="1"/>
  <c r="D99" i="1"/>
  <c r="E99" i="1"/>
  <c r="D59" i="1"/>
  <c r="E59" i="1"/>
  <c r="D65" i="1"/>
  <c r="E65" i="1"/>
  <c r="E19" i="1"/>
  <c r="D19" i="1"/>
  <c r="D74" i="1"/>
  <c r="E74" i="1"/>
  <c r="D23" i="1"/>
  <c r="E23" i="1"/>
  <c r="D70" i="1"/>
  <c r="E70" i="1"/>
  <c r="E110" i="1"/>
  <c r="D110" i="1"/>
  <c r="D43" i="1"/>
  <c r="E43" i="1"/>
  <c r="D24" i="1"/>
  <c r="E24" i="1"/>
  <c r="D68" i="1"/>
  <c r="E68" i="1"/>
  <c r="E75" i="1"/>
  <c r="D75" i="1"/>
  <c r="D26" i="1"/>
  <c r="E26" i="1"/>
  <c r="E39" i="1"/>
  <c r="D39" i="1"/>
  <c r="D81" i="1"/>
  <c r="E81" i="1"/>
  <c r="E64" i="1"/>
  <c r="D64" i="1"/>
</calcChain>
</file>

<file path=xl/sharedStrings.xml><?xml version="1.0" encoding="utf-8"?>
<sst xmlns="http://schemas.openxmlformats.org/spreadsheetml/2006/main" count="367" uniqueCount="223">
  <si>
    <t>Lp.</t>
  </si>
  <si>
    <t>1</t>
  </si>
  <si>
    <t xml:space="preserve">Krzesełko do karmienia </t>
  </si>
  <si>
    <t>15</t>
  </si>
  <si>
    <t>2</t>
  </si>
  <si>
    <t xml:space="preserve"> Zestaw mebli  dla dzieci</t>
  </si>
  <si>
    <t>3</t>
  </si>
  <si>
    <t xml:space="preserve">Zestaw mebli dla dzieci </t>
  </si>
  <si>
    <t xml:space="preserve">Szafka asymetryczna </t>
  </si>
  <si>
    <t>Szafka asymetryczna  na szerokie szuflady</t>
  </si>
  <si>
    <t xml:space="preserve"> Biblioteczka jednostronna stojąca</t>
  </si>
  <si>
    <t>5</t>
  </si>
  <si>
    <t>Dywan jednokolorowy - szary 4 x 5 m</t>
  </si>
  <si>
    <t>Miękka pufa typu „gruszka”,</t>
  </si>
  <si>
    <t>4</t>
  </si>
  <si>
    <t xml:space="preserve">Mata dla  malucha </t>
  </si>
  <si>
    <t xml:space="preserve">Aplikacja dekoracyjna na ścianę  z motywem zwierzątka  </t>
  </si>
  <si>
    <t xml:space="preserve">Aplikacja dekoracyjna na ścianę  z motywem zwierzątka </t>
  </si>
  <si>
    <t>Aplikacja dekoracyjna na ścianę  z motywem ptaszka</t>
  </si>
  <si>
    <t>Wózek 3-półkowy</t>
  </si>
  <si>
    <t xml:space="preserve">Siedzisko tapicerowane duże, </t>
  </si>
  <si>
    <t xml:space="preserve">Szafa ubraniowa z wieszakiem wysuwnym </t>
  </si>
  <si>
    <t>Tablica biała suchościeralna magnetyczna lakierowana</t>
  </si>
  <si>
    <t>Wózek dla dzieci  4-osobowy</t>
  </si>
  <si>
    <t>Kosz na pieluchy – mały 26 l.</t>
  </si>
  <si>
    <t>Szafka na klucze</t>
  </si>
  <si>
    <t>Apteczka w szafce metalowej</t>
  </si>
  <si>
    <t xml:space="preserve">Przemysłowa apteczka pierwszej pomocy </t>
  </si>
  <si>
    <t xml:space="preserve">Rameczki na imiona </t>
  </si>
  <si>
    <t>Naklejki na szatnię</t>
  </si>
  <si>
    <t xml:space="preserve">Zestaw naczyń 1 os. kolor niebieski </t>
  </si>
  <si>
    <t>Zestaw naczyń 1 os.  kolor zielony</t>
  </si>
  <si>
    <t>Zestaw naczyń 1 os. kolor żółty</t>
  </si>
  <si>
    <t>Zestaw naczyń 1 os. kolor pomarańczowy</t>
  </si>
  <si>
    <t>Łyżeczka  zestaw 6 szt. z grawerem</t>
  </si>
  <si>
    <t>Widelec 6 szt. z grawerem</t>
  </si>
  <si>
    <t>Łyżka 6 szt. z grawerem</t>
  </si>
  <si>
    <t>Ręczniki jednorazowe</t>
  </si>
  <si>
    <t>Śliniak silikonowy z kieszonką - miętowy</t>
  </si>
  <si>
    <t xml:space="preserve">Kubek niekapek z obciążoną słomką </t>
  </si>
  <si>
    <t>40</t>
  </si>
  <si>
    <t>Nocnik malucha</t>
  </si>
  <si>
    <t>50</t>
  </si>
  <si>
    <t xml:space="preserve">Przewijak wiszący </t>
  </si>
  <si>
    <t xml:space="preserve">Kamizelka odblaskowa </t>
  </si>
  <si>
    <t xml:space="preserve">Mata narożna </t>
  </si>
  <si>
    <t xml:space="preserve">Poducha sensoryczna </t>
  </si>
  <si>
    <t>Poducha sensoryczna</t>
  </si>
  <si>
    <t>Leżaczek bujaczek malucha ze stolikiem</t>
  </si>
  <si>
    <t>Leżaczek bujaczek malucha</t>
  </si>
  <si>
    <t>Tabliczka informacyjna drzwiowa 210x148</t>
  </si>
  <si>
    <t>Zegar ścienny</t>
  </si>
  <si>
    <t>Godło RP w ramce</t>
  </si>
  <si>
    <t>Makatka Jadłospis</t>
  </si>
  <si>
    <t>Podest dwustopniowy  biały</t>
  </si>
  <si>
    <t xml:space="preserve">Nakładka sedesowa </t>
  </si>
  <si>
    <t>Kosz na śmieci , 45 L - żółty pastelowy</t>
  </si>
  <si>
    <t>Kosz na śmieci , 45 L - zielony pastelowy</t>
  </si>
  <si>
    <t>Kosz na śmieci , 45 L - niebieski pastelowy</t>
  </si>
  <si>
    <t>Kosz na śmieci, 45 L - szary pastelowy</t>
  </si>
  <si>
    <t>Talerz głęboki - biały</t>
  </si>
  <si>
    <t>20</t>
  </si>
  <si>
    <t>Salaterka  - biała</t>
  </si>
  <si>
    <t>25</t>
  </si>
  <si>
    <t>Kubek - biały</t>
  </si>
  <si>
    <t>Pojemnik do segregacji odpadów</t>
  </si>
  <si>
    <t>Akcesoria do sprzątania</t>
  </si>
  <si>
    <t>mop płaski</t>
  </si>
  <si>
    <t xml:space="preserve">Akcesoria kuchenne </t>
  </si>
  <si>
    <t>odkurzacz</t>
  </si>
  <si>
    <t xml:space="preserve">fartuch kuchenny </t>
  </si>
  <si>
    <t>Dywan do zajęć edukacyjnych, wymiar: przynajmniej 4 x 5 m</t>
  </si>
  <si>
    <t>Dywan do zajęć edukacyjnych, wymiar: przynajmniej 3 x 4 m</t>
  </si>
  <si>
    <t>Dywan w ciekawe motywy (abstrakcje), wymiar: przynajmniej 3 x 4 m</t>
  </si>
  <si>
    <t>Przewijak z materacem i pojemnikami płytkimi w komplecie</t>
  </si>
  <si>
    <t>Pufa dziecięca -w kształcie zwierzątka - motyw 1</t>
  </si>
  <si>
    <t>Pufa dziecięca - w kształcie zwierzątka, motyw 4 (inny niż motyw 1,2,3)</t>
  </si>
  <si>
    <t xml:space="preserve">Panel ścienny edukacyjny (przesuwanka ) </t>
  </si>
  <si>
    <t>Panel ścienny - dekoracja o tematyce roślinnej</t>
  </si>
  <si>
    <t xml:space="preserve">Panel ścienny- dekoracja (różne budynki) </t>
  </si>
  <si>
    <t>Panel ścienny - dekoracja o tematyce roślinnej (tematyka inna niż poz. 21)</t>
  </si>
  <si>
    <t xml:space="preserve">Przesuwanka ścienna - różne motywy </t>
  </si>
  <si>
    <t>6</t>
  </si>
  <si>
    <t>7</t>
  </si>
  <si>
    <t>8</t>
  </si>
  <si>
    <t>9</t>
  </si>
  <si>
    <t>10</t>
  </si>
  <si>
    <t>11</t>
  </si>
  <si>
    <t>12</t>
  </si>
  <si>
    <t>13</t>
  </si>
  <si>
    <t>14</t>
  </si>
  <si>
    <t>16</t>
  </si>
  <si>
    <t>17</t>
  </si>
  <si>
    <t>18</t>
  </si>
  <si>
    <t>19</t>
  </si>
  <si>
    <t>21</t>
  </si>
  <si>
    <t>22</t>
  </si>
  <si>
    <t>23</t>
  </si>
  <si>
    <t>24</t>
  </si>
  <si>
    <t>26</t>
  </si>
  <si>
    <t>27</t>
  </si>
  <si>
    <t>28</t>
  </si>
  <si>
    <t xml:space="preserve">Kącik manipulacyjno-sensoryczny, montowany do ściany </t>
  </si>
  <si>
    <t>Materac rehabilitacyjno - zabawowy, motyw zwierzątka</t>
  </si>
  <si>
    <t>Mata z poduszkami</t>
  </si>
  <si>
    <t>Mata z lusterkami</t>
  </si>
  <si>
    <t>Bujak dla dzieci, w kształcie zwierzątka</t>
  </si>
  <si>
    <t xml:space="preserve">Bujak dla dzieci, ciekawy motyw  </t>
  </si>
  <si>
    <t>Bujak dla dzieci, ciekawy motyw (inny niż poz. 43)</t>
  </si>
  <si>
    <t>Bujak dla dzieci, inny motyw niż poz. 43,44)</t>
  </si>
  <si>
    <t>46</t>
  </si>
  <si>
    <t>Poducha w kształcie owada lub innego zwierzątka</t>
  </si>
  <si>
    <t>Poducha miękka, w kształcie ciekawego motywu</t>
  </si>
  <si>
    <t xml:space="preserve">Poducha miękka większa, w kształcie zwierzątka  </t>
  </si>
  <si>
    <t>Aplikacja dekoracyjna na ścianę  - średni, motyw roślinny, kolor zieleni</t>
  </si>
  <si>
    <t>Aplikacja dekoracyjna na ścianę  -  mały motyw roślinny, kolor zielony</t>
  </si>
  <si>
    <t>Aplikacja dekoracyjna na ścianę   w kształcie grzybka lub innym motyw, np.: roślinny</t>
  </si>
  <si>
    <t>Aplikacja dekoracyjna na ścianę   w kształcie trawy lub łąki</t>
  </si>
  <si>
    <t>Aplikacja dekoracyjna na ścianę   w kształcie zwierzątka leśnego</t>
  </si>
  <si>
    <t>61</t>
  </si>
  <si>
    <t>Tablica korkowa min. 100 x 150 szara</t>
  </si>
  <si>
    <t xml:space="preserve">Gąsienica spacerowa, mniejsza </t>
  </si>
  <si>
    <t>Gąsienica spacerowa, większa</t>
  </si>
  <si>
    <t>Filizanki, 1 szt - to kolmept składajacy się z min 6 szt.</t>
  </si>
  <si>
    <t>dzbanek 0,5 l , z uchwytem oraz dziubkiem ułatwiającym nalewanie</t>
  </si>
  <si>
    <t>Asortyment</t>
  </si>
  <si>
    <t>29</t>
  </si>
  <si>
    <t>30</t>
  </si>
  <si>
    <t>31</t>
  </si>
  <si>
    <t>32</t>
  </si>
  <si>
    <t>33</t>
  </si>
  <si>
    <t>34</t>
  </si>
  <si>
    <t>35</t>
  </si>
  <si>
    <t>36</t>
  </si>
  <si>
    <t>37</t>
  </si>
  <si>
    <t>38</t>
  </si>
  <si>
    <t>39</t>
  </si>
  <si>
    <t>41</t>
  </si>
  <si>
    <t>42</t>
  </si>
  <si>
    <t>43</t>
  </si>
  <si>
    <t>44</t>
  </si>
  <si>
    <t>45</t>
  </si>
  <si>
    <t>47</t>
  </si>
  <si>
    <t>48</t>
  </si>
  <si>
    <t>49</t>
  </si>
  <si>
    <t>51</t>
  </si>
  <si>
    <t>53</t>
  </si>
  <si>
    <t>54</t>
  </si>
  <si>
    <t>55</t>
  </si>
  <si>
    <t>56</t>
  </si>
  <si>
    <t>52</t>
  </si>
  <si>
    <t>57</t>
  </si>
  <si>
    <t>58</t>
  </si>
  <si>
    <t>59</t>
  </si>
  <si>
    <t>60</t>
  </si>
  <si>
    <t>62</t>
  </si>
  <si>
    <t>63</t>
  </si>
  <si>
    <t>64</t>
  </si>
  <si>
    <t>65</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</si>
  <si>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</si>
  <si>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</si>
  <si>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</si>
  <si>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</si>
  <si>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</si>
  <si>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</si>
  <si>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</si>
  <si>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</si>
  <si>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</si>
  <si>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</si>
  <si>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</si>
  <si>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</si>
  <si>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</si>
  <si>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</si>
  <si>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</si>
  <si>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</si>
  <si>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</si>
  <si>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</si>
  <si>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</si>
  <si>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</si>
  <si>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</si>
  <si>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</si>
  <si>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</si>
  <si>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</si>
  <si>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</si>
  <si>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</si>
  <si>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</si>
  <si>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</si>
  <si>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</si>
  <si>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</si>
  <si>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</si>
  <si>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</si>
  <si>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</si>
  <si>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</si>
  <si>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</si>
  <si>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</si>
  <si>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</si>
  <si>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</si>
  <si>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</si>
  <si>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</si>
  <si>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</si>
  <si>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Pufa dziecięca- w kształcie zwierzątka, motyw 2 (inny niż w/w motyw 1)</t>
  </si>
  <si>
    <t>Pufa dziecięca- w kształcie zwierzatka, motyw 3 (inny niż motyw 1 oraz 2)</t>
  </si>
  <si>
    <t>Pufa dziecięca- w kształcie zwierzatka, motyw 5 (inny niż motyw 1,2,3,4)</t>
  </si>
  <si>
    <t>Pufa dziecieca- motyw roślinny</t>
  </si>
  <si>
    <t xml:space="preserve">Ścianka manipulacyjno-sensoryczna, motyw 1 </t>
  </si>
  <si>
    <t>Ścianka manipulacyjno-sensoryczna - kolejny motyw 2 (pasujący do poz. 24 pod względem estetycznym, tematycznym)</t>
  </si>
  <si>
    <t>Ścianka manipulacyjno-sensoryczna - motyw 3 (pasujący do poz. 24 i 25 pod względem estetycznym, tematycznym)</t>
  </si>
  <si>
    <t>Ścianka manipulacyjno-sensoryczna - motyw 4  (pasujący do poz. 26  pod względem estetycznym, tematycznym)</t>
  </si>
  <si>
    <r>
      <rPr>
        <b/>
        <sz val="12"/>
        <color rgb="FF000000"/>
        <rFont val="Calibri"/>
        <family val="2"/>
        <charset val="238"/>
      </rPr>
      <t>Proszę wskazać czy oferowany asortyment  jest zgodny z opisem przedmiotu zamówienia</t>
    </r>
    <r>
      <rPr>
        <b/>
        <sz val="11"/>
        <color indexed="8"/>
        <rFont val="Calibri"/>
        <family val="2"/>
        <charset val="238"/>
      </rPr>
      <t xml:space="preserve">                                                          </t>
    </r>
    <r>
      <rPr>
        <i/>
        <sz val="11"/>
        <color rgb="FF000000"/>
        <rFont val="Calibri"/>
        <family val="2"/>
        <charset val="238"/>
      </rPr>
      <t>/wskzanie poprzez skreślenie                    niewłaściwego słowa/</t>
    </r>
  </si>
  <si>
    <t xml:space="preserve">zgodny/niezgodny </t>
  </si>
  <si>
    <r>
      <rPr>
        <b/>
        <i/>
        <sz val="11"/>
        <color rgb="FF000000"/>
        <rFont val="Calibri"/>
        <family val="2"/>
        <charset val="238"/>
      </rPr>
      <t xml:space="preserve">                                                                                                                                                                                                                                                                                             
</t>
    </r>
    <r>
      <rPr>
        <sz val="11"/>
        <color indexed="8"/>
        <rFont val="Calibri"/>
        <family val="2"/>
        <charset val="238"/>
      </rPr>
      <t xml:space="preserve">
</t>
    </r>
    <r>
      <rPr>
        <b/>
        <sz val="14"/>
        <color rgb="FF000000"/>
        <rFont val="Calibri"/>
        <family val="2"/>
        <charset val="238"/>
      </rPr>
      <t>Kalkulacja kosztów realizacji zadania, 1 część wyceny:</t>
    </r>
  </si>
  <si>
    <r>
      <t xml:space="preserve">Aplikacja dekoracyjna na ścianę , duża, </t>
    </r>
    <r>
      <rPr>
        <b/>
        <i/>
        <sz val="12"/>
        <rFont val="Calibri"/>
        <family val="2"/>
        <charset val="238"/>
      </rPr>
      <t>motyw roślinny, kolor zieleni</t>
    </r>
  </si>
  <si>
    <r>
      <t xml:space="preserve">Aplikacja dekoracyjna na ścianę  </t>
    </r>
    <r>
      <rPr>
        <b/>
        <i/>
        <sz val="12"/>
        <rFont val="Calibri"/>
        <family val="2"/>
        <charset val="238"/>
      </rPr>
      <t>z motywem  roślinnym, innym niż w pozycjach powyżej</t>
    </r>
  </si>
  <si>
    <r>
      <t>Talerz płytki - biały,</t>
    </r>
    <r>
      <rPr>
        <b/>
        <i/>
        <sz val="12"/>
        <rFont val="Calibri"/>
        <family val="2"/>
        <charset val="238"/>
      </rPr>
      <t xml:space="preserve"> talerze z tej samej serii co poz. 143</t>
    </r>
  </si>
  <si>
    <r>
      <t xml:space="preserve">Talerzyk deserowy  - biały, </t>
    </r>
    <r>
      <rPr>
        <b/>
        <i/>
        <sz val="12"/>
        <rFont val="Calibri"/>
        <family val="2"/>
        <charset val="238"/>
      </rPr>
      <t>talerze z tej samej serii co poz. 143,144</t>
    </r>
  </si>
  <si>
    <t>Ilość  (szt/kpl/zestaw)</t>
  </si>
  <si>
    <r>
      <t xml:space="preserve">Wartość w zł brutto                 </t>
    </r>
    <r>
      <rPr>
        <i/>
        <sz val="14"/>
        <color rgb="FF000000"/>
        <rFont val="Calibri"/>
        <family val="2"/>
        <charset val="238"/>
      </rPr>
      <t>/iloczyn ilości oraz ceny jednostkowej brutto/</t>
    </r>
  </si>
  <si>
    <t>Cena                              jednostkowa w zł brutto asortymentu</t>
  </si>
  <si>
    <t>CENA ŁĄCZNA W ZŁ BRUTTO - ZA REALIZACJĘ ZESTAWIENIA ASORTYMENTU (CZ.I):</t>
  </si>
  <si>
    <t>CENA ŁĄCZNA W ZŁ NETTO  - ZA REALIZACJĘ ZESTAWIENIA ASORTYMENTU (CZ.I):</t>
  </si>
  <si>
    <r>
      <rPr>
        <b/>
        <i/>
        <u/>
        <sz val="12"/>
        <color rgb="FF000000"/>
        <rFont val="Calibri"/>
        <family val="2"/>
        <charset val="238"/>
      </rPr>
      <t>Przypomnienie dla Wykonawcy:</t>
    </r>
    <r>
      <rPr>
        <b/>
        <i/>
        <sz val="12"/>
        <color rgb="FF000000"/>
        <rFont val="Calibri"/>
        <family val="2"/>
        <charset val="238"/>
      </rPr>
      <t xml:space="preserve">                                                                                                                                                                                                                                                                                            Wszystkie w/w meble i akcesoria do żłobka mają być fabrycznie nowe, nie uszkodzone, czyste, wykonane  z materiałów nietoksycznych, winny być zgodne z obowiązującymi przepisami.
Wykonawca zobowiązany jest do wliczenia w cenę oferty, wszelkich kosztów towarzyszących, np. kosztów: transportu, wniesienia wszystkich elementów przedmiotu zamówienia do placówki (wskazanych sal żłobka), kosztów montażu mebli oraz asortymentów, które montażyu wymagają (w tym  również montaż do ściany). Wszystkie elementy montażowe leżą po stronie Wykonawcy. Jeżeli Zabawki i akcesoria są na baterie, Wykonawca ma obowiązek dostarczyć wymagane baterie Zamawiającemu, w ramach przedmiotu zamówienia.
Informujemy, że dopuszcza się odstępstwa od podanych przez nas wymiarów dla poszczególnych asortymentów wyposażenia. Tam, gdzie przy wymiarach wyposażenia wskazano adnotację ,,ok”  lub ,,około"– należy ją rozumieć jako  wymiar orientacyjny, który może się różnić się o +/- 3 cm od wymiaru wskazanego . Natomiast wskazane przez nas kolory są preferowane, ostatecznie jednak dopuszcza się by kolor był ustalony z Zamawiającym na etapie realizacji. </t>
    </r>
  </si>
  <si>
    <t>_____________________</t>
  </si>
  <si>
    <t xml:space="preserve">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</si>
</sst>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20" x14ac:knownFonts="1">
    <font>
      <sz val="11"/>
      <color indexed="8"/>
      <name val="Calibri"/>
      <family val="2"/>
      <charset val="238"/>
    </font>
    <font>
      <b/>
      <sz val="11"/>
      <color indexed="8"/>
      <name val="Calibri"/>
      <family val="2"/>
      <charset val="238"/>
    </font>
    <font>
      <sz val="11"/>
      <name val="Calibri"/>
      <family val="2"/>
      <charset val="238"/>
    </font>
    <font>
      <sz val="11"/>
      <color indexed="57"/>
      <name val="Calibri"/>
      <family val="2"/>
      <charset val="238"/>
    </font>
    <font>
      <sz val="11"/>
      <color theme="1"/>
      <name val="Calibri"/>
      <family val="2"/>
      <charset val="238"/>
    </font>
    <font>
      <b/>
      <i/>
      <sz val="11"/>
      <color rgb="FF000000"/>
      <name val="Calibri"/>
      <family val="2"/>
      <charset val="238"/>
    </font>
    <font>
      <b/>
      <i/>
      <sz val="12"/>
      <color rgb="FF000000"/>
      <name val="Calibri"/>
      <family val="2"/>
      <charset val="238"/>
    </font>
    <font>
      <b/>
      <sz val="14"/>
      <color rgb="FF000000"/>
      <name val="Calibri"/>
      <family val="2"/>
      <charset val="238"/>
    </font>
    <font>
      <b/>
      <sz val="12"/>
      <color rgb="FF000000"/>
      <name val="Calibri"/>
      <family val="2"/>
      <charset val="238"/>
    </font>
    <font>
      <b/>
      <sz val="14"/>
      <color indexed="8"/>
      <name val="Calibri"/>
      <family val="2"/>
      <charset val="238"/>
    </font>
    <font>
      <b/>
      <i/>
      <u/>
      <sz val="12"/>
      <color rgb="FF000000"/>
      <name val="Calibri"/>
      <family val="2"/>
      <charset val="238"/>
    </font>
    <font>
      <b/>
      <sz val="12"/>
      <color indexed="8"/>
      <name val="Calibri"/>
      <family val="2"/>
      <charset val="238"/>
    </font>
    <font>
      <i/>
      <sz val="14"/>
      <color rgb="FF000000"/>
      <name val="Calibri"/>
      <family val="2"/>
      <charset val="238"/>
    </font>
    <font>
      <i/>
      <sz val="11"/>
      <color rgb="FF000000"/>
      <name val="Calibri"/>
      <family val="2"/>
      <charset val="238"/>
    </font>
    <font>
      <b/>
      <sz val="14"/>
      <name val="Calibri"/>
      <family val="2"/>
      <charset val="238"/>
    </font>
    <font>
      <b/>
      <i/>
      <sz val="12"/>
      <name val="Calibri"/>
      <family val="2"/>
      <charset val="238"/>
    </font>
    <font>
      <b/>
      <sz val="14"/>
      <color indexed="57"/>
      <name val="Calibri"/>
      <family val="2"/>
      <charset val="238"/>
    </font>
    <font>
      <b/>
      <sz val="14"/>
      <color theme="1"/>
      <name val="Calibri"/>
      <family val="2"/>
      <charset val="238"/>
    </font>
    <font>
      <b/>
      <sz val="12"/>
      <name val="Calibri"/>
      <family val="2"/>
      <charset val="238"/>
    </font>
    <font>
      <b/>
      <sz val="12"/>
      <color theme="1"/>
      <name val="Calibri"/>
      <family val="2"/>
      <charset val="238"/>
    </font>
  </fonts>
  <fills count="10">
    <fill>
      <patternFill patternType="none"/>
    </fill>
    <fill>
      <patternFill patternType="gray125"/>
    </fill>
    <fill>
      <patternFill patternType="solid">
        <fgColor indexed="22"/>
        <bgColor indexed="31"/>
      </patternFill>
    </fill>
    <fill>
      <patternFill patternType="solid">
        <fgColor indexed="9"/>
        <bgColor indexed="26"/>
      </patternFill>
    </fill>
    <fill>
      <patternFill patternType="solid">
        <fgColor theme="4" tint="0.79998168889431442"/>
        <bgColor indexed="31"/>
      </patternFill>
    </fill>
    <fill>
      <patternFill patternType="solid">
        <fgColor theme="4" tint="0.79998168889431442"/>
        <bgColor indexed="64"/>
      </patternFill>
    </fill>
    <fill>
      <patternFill patternType="solid">
        <fgColor theme="4" tint="0.79998168889431442"/>
        <bgColor indexed="26"/>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49" fontId="0" fillId="0" borderId="0"/>
  </cellStyleXfs>
  <cellXfs count="34">
    <xf numFmtId="49" fontId="0" fillId="0" borderId="0" xfId="0"/>
    <xf numFmtId="49" fontId="0" fillId="0" borderId="0" xfId="0" applyAlignment="1">
      <alignment horizontal="left" vertical="top" wrapText="1"/>
    </xf>
    <xf numFmtId="49" fontId="0" fillId="0" borderId="0" xfId="0" applyAlignment="1">
      <alignment horizontal="left" vertical="top"/>
    </xf>
    <xf numFmtId="49" fontId="2" fillId="0" borderId="0" xfId="0" applyFont="1"/>
    <xf numFmtId="49" fontId="3" fillId="0" borderId="0" xfId="0" applyFont="1"/>
    <xf numFmtId="49" fontId="2" fillId="3" borderId="0" xfId="0" applyFont="1" applyFill="1"/>
    <xf numFmtId="49" fontId="1" fillId="4" borderId="1" xfId="0" applyFont="1" applyFill="1" applyBorder="1"/>
    <xf numFmtId="49" fontId="2" fillId="5" borderId="1" xfId="0" applyFont="1" applyFill="1" applyBorder="1" applyAlignment="1">
      <alignment horizontal="left" vertical="top" wrapText="1"/>
    </xf>
    <xf numFmtId="49" fontId="4" fillId="5" borderId="1" xfId="0" applyFont="1" applyFill="1" applyBorder="1" applyAlignment="1">
      <alignment horizontal="left" vertical="top" wrapText="1"/>
    </xf>
    <xf numFmtId="49" fontId="2" fillId="6" borderId="1" xfId="0" applyFont="1" applyFill="1" applyBorder="1" applyAlignment="1">
      <alignment horizontal="left" vertical="top" wrapText="1"/>
    </xf>
    <xf numFmtId="49" fontId="9" fillId="2" borderId="1" xfId="0" applyFont="1" applyFill="1" applyBorder="1" applyAlignment="1">
      <alignment horizontal="center" vertical="center"/>
    </xf>
    <xf numFmtId="49" fontId="0" fillId="0" borderId="1" xfId="0" applyBorder="1"/>
    <xf numFmtId="49" fontId="14" fillId="0" borderId="1" xfId="0" applyFont="1" applyBorder="1" applyAlignment="1">
      <alignment horizontal="center" vertical="center"/>
    </xf>
    <xf numFmtId="49" fontId="17" fillId="0" borderId="1" xfId="0" applyFont="1" applyBorder="1" applyAlignment="1">
      <alignment horizontal="center" vertical="center"/>
    </xf>
    <xf numFmtId="49" fontId="14" fillId="3" borderId="1" xfId="0" applyFont="1" applyFill="1" applyBorder="1" applyAlignment="1">
      <alignment horizontal="center" vertical="center"/>
    </xf>
    <xf numFmtId="49" fontId="9" fillId="7" borderId="1" xfId="0" applyFont="1" applyFill="1" applyBorder="1" applyAlignment="1">
      <alignment horizontal="center" vertical="center" wrapText="1"/>
    </xf>
    <xf numFmtId="49" fontId="1" fillId="7" borderId="1" xfId="0" applyFont="1" applyFill="1" applyBorder="1" applyAlignment="1">
      <alignment horizontal="center" vertical="center" wrapText="1"/>
    </xf>
    <xf numFmtId="49" fontId="11" fillId="2" borderId="1" xfId="0" applyFont="1" applyFill="1" applyBorder="1" applyAlignment="1">
      <alignment horizontal="center" vertical="center"/>
    </xf>
    <xf numFmtId="49" fontId="18" fillId="0" borderId="1" xfId="0" applyFont="1" applyBorder="1" applyAlignment="1">
      <alignment horizontal="left" vertical="top" wrapText="1"/>
    </xf>
    <xf numFmtId="49" fontId="19" fillId="0" borderId="1" xfId="0" applyFont="1" applyBorder="1" applyAlignment="1">
      <alignment horizontal="left" vertical="top" wrapText="1"/>
    </xf>
    <xf numFmtId="49" fontId="18" fillId="3" borderId="1" xfId="0" applyFont="1" applyFill="1" applyBorder="1" applyAlignment="1">
      <alignment horizontal="left" vertical="top" wrapText="1"/>
    </xf>
    <xf numFmtId="49" fontId="14" fillId="0" borderId="1" xfId="0" applyFont="1" applyBorder="1" applyAlignment="1">
      <alignment horizontal="left" vertical="center"/>
    </xf>
    <xf numFmtId="49" fontId="16" fillId="0" borderId="1" xfId="0" applyFont="1" applyBorder="1" applyAlignment="1">
      <alignment horizontal="left" vertical="center"/>
    </xf>
    <xf numFmtId="49" fontId="14" fillId="3" borderId="1" xfId="0" applyFont="1" applyFill="1" applyBorder="1" applyAlignment="1">
      <alignment horizontal="left" vertical="center"/>
    </xf>
    <xf numFmtId="49" fontId="17" fillId="0" borderId="1" xfId="0" applyFont="1" applyBorder="1" applyAlignment="1">
      <alignment horizontal="left" vertical="center"/>
    </xf>
    <xf numFmtId="164" fontId="2" fillId="8" borderId="1" xfId="0" applyNumberFormat="1" applyFont="1" applyFill="1" applyBorder="1"/>
    <xf numFmtId="164" fontId="2" fillId="9" borderId="1" xfId="0" applyNumberFormat="1" applyFont="1" applyFill="1" applyBorder="1"/>
    <xf numFmtId="49" fontId="2" fillId="0" borderId="1" xfId="0" applyFont="1" applyBorder="1"/>
    <xf numFmtId="49" fontId="6" fillId="2" borderId="1" xfId="0" applyFont="1" applyFill="1" applyBorder="1" applyAlignment="1">
      <alignment horizontal="left" vertical="center" wrapText="1"/>
    </xf>
    <xf numFmtId="49" fontId="0" fillId="7" borderId="1" xfId="0" applyFill="1" applyBorder="1" applyAlignment="1">
      <alignment horizontal="center" vertical="top" wrapText="1"/>
    </xf>
    <xf numFmtId="49" fontId="0" fillId="5" borderId="1" xfId="0" applyFill="1" applyBorder="1" applyAlignment="1">
      <alignment horizontal="center" vertical="top" wrapText="1"/>
    </xf>
    <xf numFmtId="49" fontId="17" fillId="8" borderId="1" xfId="0" applyFont="1" applyFill="1" applyBorder="1" applyAlignment="1">
      <alignment horizontal="right" vertical="center" wrapText="1"/>
    </xf>
    <xf numFmtId="49" fontId="2" fillId="8" borderId="1" xfId="0" applyFont="1" applyFill="1" applyBorder="1" applyAlignment="1">
      <alignment horizontal="right" vertical="center" wrapText="1"/>
    </xf>
    <xf numFmtId="49" fontId="14" fillId="8" borderId="1" xfId="0" applyFont="1" applyFill="1" applyBorder="1" applyAlignment="1">
      <alignment horizontal="right" vertical="center" wrapText="1"/>
    </xf>
  </cellXfs>
  <cellStyles count="1">
    <cellStyle name="Normalny"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CCCCC"/>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2C4EF-63F7-41F6-8177-65F792284E92}">
  <sheetPr>
    <pageSetUpPr fitToPage="1"/>
  </sheetPr>
  <dimension ref="A1:F113"/>
  <sheetViews>
    <sheetView tabSelected="1" zoomScale="91" zoomScaleNormal="91" workbookViewId="0">
      <selection activeCell="K1" sqref="K1"/>
    </sheetView>
  </sheetViews>
  <sheetFormatPr defaultColWidth="11.5703125" defaultRowHeight="15" x14ac:dyDescent="0.25"/>
  <cols>
    <col min="1" max="1" width="9" style="1" customWidth="1"/>
    <col min="2" max="2" width="35.85546875" style="1" customWidth="1"/>
    <col min="3" max="3" width="22" style="2" customWidth="1"/>
    <col min="4" max="4" width="30.85546875" customWidth="1"/>
    <col min="5" max="5" width="27.7109375" customWidth="1"/>
    <col min="6" max="6" width="40.7109375" customWidth="1"/>
    <col min="7" max="245" width="9.140625" customWidth="1"/>
  </cols>
  <sheetData>
    <row r="1" spans="1:6" ht="90.75" customHeight="1" x14ac:dyDescent="0.25">
      <c r="A1" s="30"/>
      <c r="B1" s="30" t="s">
        <v>210</v>
      </c>
      <c r="C1" s="30"/>
      <c r="D1" s="30"/>
      <c r="E1" s="30"/>
      <c r="F1" s="30"/>
    </row>
    <row r="2" spans="1:6" ht="1.5" customHeight="1" x14ac:dyDescent="0.25">
      <c r="A2" s="30"/>
      <c r="B2" s="29"/>
      <c r="C2" s="29"/>
      <c r="D2" s="11"/>
      <c r="E2" s="11"/>
      <c r="F2" s="11"/>
    </row>
    <row r="3" spans="1:6" ht="1.5" customHeight="1" x14ac:dyDescent="0.25">
      <c r="A3" s="30"/>
      <c r="B3" s="29"/>
      <c r="C3" s="29"/>
      <c r="D3" s="11"/>
      <c r="E3" s="11"/>
      <c r="F3" s="11"/>
    </row>
    <row r="4" spans="1:6" ht="108" customHeight="1" x14ac:dyDescent="0.25">
      <c r="A4" s="6" t="s">
        <v>0</v>
      </c>
      <c r="B4" s="10" t="s">
        <v>125</v>
      </c>
      <c r="C4" s="17" t="s">
        <v>215</v>
      </c>
      <c r="D4" s="15" t="s">
        <v>217</v>
      </c>
      <c r="E4" s="15" t="s">
        <v>216</v>
      </c>
      <c r="F4" s="16" t="s">
        <v>208</v>
      </c>
    </row>
    <row r="5" spans="1:6" s="3" customFormat="1" ht="75" customHeight="1" x14ac:dyDescent="0.25">
      <c r="A5" s="7" t="s">
        <v>1</v>
      </c>
      <c r="B5" s="18" t="s">
        <v>2</v>
      </c>
      <c r="C5" s="21" t="s">
        <v>3</v>
      </c>
      <c r="D5" s="27"/>
      <c r="E5" s="25">
        <f>C5*D5</f>
        <v>0</v>
      </c>
      <c r="F5" s="12" t="s">
        <v>209</v>
      </c>
    </row>
    <row r="6" spans="1:6" s="3" customFormat="1" ht="79.5" customHeight="1" x14ac:dyDescent="0.25">
      <c r="A6" s="7" t="s">
        <v>4</v>
      </c>
      <c r="B6" s="18" t="s">
        <v>5</v>
      </c>
      <c r="C6" s="21">
        <v>2</v>
      </c>
      <c r="D6" s="27">
        <f t="shared" ref="D6:D69" ca="1" si="0">C6*E6</f>
        <v>0</v>
      </c>
      <c r="E6" s="25">
        <f t="shared" ref="E6:E69" ca="1" si="1">C6*D6</f>
        <v>0</v>
      </c>
      <c r="F6" s="12" t="s">
        <v>209</v>
      </c>
    </row>
    <row r="7" spans="1:6" s="3" customFormat="1" ht="90.75" customHeight="1" x14ac:dyDescent="0.25">
      <c r="A7" s="7" t="s">
        <v>6</v>
      </c>
      <c r="B7" s="18" t="s">
        <v>7</v>
      </c>
      <c r="C7" s="21">
        <v>2</v>
      </c>
      <c r="D7" s="27">
        <f t="shared" ca="1" si="0"/>
        <v>0</v>
      </c>
      <c r="E7" s="25">
        <f t="shared" ca="1" si="1"/>
        <v>0</v>
      </c>
      <c r="F7" s="12" t="s">
        <v>209</v>
      </c>
    </row>
    <row r="8" spans="1:6" s="3" customFormat="1" ht="95.25" customHeight="1" x14ac:dyDescent="0.25">
      <c r="A8" s="7" t="s">
        <v>14</v>
      </c>
      <c r="B8" s="18" t="s">
        <v>8</v>
      </c>
      <c r="C8" s="21">
        <v>3</v>
      </c>
      <c r="D8" s="27">
        <f t="shared" ca="1" si="0"/>
        <v>0</v>
      </c>
      <c r="E8" s="25">
        <f t="shared" ca="1" si="1"/>
        <v>0</v>
      </c>
      <c r="F8" s="12" t="s">
        <v>209</v>
      </c>
    </row>
    <row r="9" spans="1:6" s="3" customFormat="1" ht="87" customHeight="1" x14ac:dyDescent="0.25">
      <c r="A9" s="7" t="s">
        <v>11</v>
      </c>
      <c r="B9" s="18" t="s">
        <v>9</v>
      </c>
      <c r="C9" s="21">
        <v>2</v>
      </c>
      <c r="D9" s="27">
        <f t="shared" ca="1" si="0"/>
        <v>0</v>
      </c>
      <c r="E9" s="25">
        <f t="shared" ca="1" si="1"/>
        <v>0</v>
      </c>
      <c r="F9" s="12" t="s">
        <v>209</v>
      </c>
    </row>
    <row r="10" spans="1:6" s="3" customFormat="1" ht="99.95" customHeight="1" x14ac:dyDescent="0.25">
      <c r="A10" s="7" t="s">
        <v>82</v>
      </c>
      <c r="B10" s="18" t="s">
        <v>10</v>
      </c>
      <c r="C10" s="21" t="s">
        <v>11</v>
      </c>
      <c r="D10" s="27">
        <f t="shared" ca="1" si="0"/>
        <v>0</v>
      </c>
      <c r="E10" s="25">
        <f t="shared" ca="1" si="1"/>
        <v>0</v>
      </c>
      <c r="F10" s="12" t="s">
        <v>209</v>
      </c>
    </row>
    <row r="11" spans="1:6" s="3" customFormat="1" ht="99.95" customHeight="1" x14ac:dyDescent="0.25">
      <c r="A11" s="7" t="s">
        <v>83</v>
      </c>
      <c r="B11" s="18" t="s">
        <v>71</v>
      </c>
      <c r="C11" s="21" t="s">
        <v>1</v>
      </c>
      <c r="D11" s="27">
        <f t="shared" ca="1" si="0"/>
        <v>0</v>
      </c>
      <c r="E11" s="25">
        <f t="shared" ca="1" si="1"/>
        <v>0</v>
      </c>
      <c r="F11" s="12" t="s">
        <v>209</v>
      </c>
    </row>
    <row r="12" spans="1:6" s="3" customFormat="1" ht="99.95" customHeight="1" x14ac:dyDescent="0.25">
      <c r="A12" s="7" t="s">
        <v>84</v>
      </c>
      <c r="B12" s="18" t="s">
        <v>72</v>
      </c>
      <c r="C12" s="21">
        <v>1</v>
      </c>
      <c r="D12" s="27">
        <f t="shared" ca="1" si="0"/>
        <v>0</v>
      </c>
      <c r="E12" s="25">
        <f t="shared" ca="1" si="1"/>
        <v>0</v>
      </c>
      <c r="F12" s="12" t="s">
        <v>209</v>
      </c>
    </row>
    <row r="13" spans="1:6" s="3" customFormat="1" ht="99.95" customHeight="1" x14ac:dyDescent="0.25">
      <c r="A13" s="7" t="s">
        <v>85</v>
      </c>
      <c r="B13" s="18" t="s">
        <v>73</v>
      </c>
      <c r="C13" s="21" t="s">
        <v>1</v>
      </c>
      <c r="D13" s="27">
        <f t="shared" ca="1" si="0"/>
        <v>0</v>
      </c>
      <c r="E13" s="25">
        <f t="shared" ca="1" si="1"/>
        <v>0</v>
      </c>
      <c r="F13" s="12" t="s">
        <v>209</v>
      </c>
    </row>
    <row r="14" spans="1:6" s="3" customFormat="1" ht="99.95" customHeight="1" x14ac:dyDescent="0.25">
      <c r="A14" s="7" t="s">
        <v>86</v>
      </c>
      <c r="B14" s="18" t="s">
        <v>12</v>
      </c>
      <c r="C14" s="21" t="s">
        <v>4</v>
      </c>
      <c r="D14" s="27">
        <f t="shared" ca="1" si="0"/>
        <v>0</v>
      </c>
      <c r="E14" s="25">
        <f t="shared" ca="1" si="1"/>
        <v>0</v>
      </c>
      <c r="F14" s="12" t="s">
        <v>209</v>
      </c>
    </row>
    <row r="15" spans="1:6" s="4" customFormat="1" ht="99.95" customHeight="1" x14ac:dyDescent="0.25">
      <c r="A15" s="8" t="s">
        <v>87</v>
      </c>
      <c r="B15" s="19" t="s">
        <v>74</v>
      </c>
      <c r="C15" s="22" t="s">
        <v>1</v>
      </c>
      <c r="D15" s="27">
        <f t="shared" ca="1" si="0"/>
        <v>0</v>
      </c>
      <c r="E15" s="25">
        <f t="shared" ca="1" si="1"/>
        <v>0</v>
      </c>
      <c r="F15" s="13" t="s">
        <v>209</v>
      </c>
    </row>
    <row r="16" spans="1:6" s="3" customFormat="1" ht="101.25" customHeight="1" x14ac:dyDescent="0.25">
      <c r="A16" s="7" t="s">
        <v>88</v>
      </c>
      <c r="B16" s="18" t="s">
        <v>13</v>
      </c>
      <c r="C16" s="21">
        <v>5</v>
      </c>
      <c r="D16" s="27">
        <f t="shared" ca="1" si="0"/>
        <v>0</v>
      </c>
      <c r="E16" s="25">
        <f t="shared" ca="1" si="1"/>
        <v>0</v>
      </c>
      <c r="F16" s="12" t="s">
        <v>209</v>
      </c>
    </row>
    <row r="17" spans="1:6" s="3" customFormat="1" ht="94.5" customHeight="1" x14ac:dyDescent="0.25">
      <c r="A17" s="7" t="s">
        <v>89</v>
      </c>
      <c r="B17" s="18" t="s">
        <v>75</v>
      </c>
      <c r="C17" s="21">
        <v>1</v>
      </c>
      <c r="D17" s="27">
        <f t="shared" ca="1" si="0"/>
        <v>0</v>
      </c>
      <c r="E17" s="25">
        <f t="shared" ca="1" si="1"/>
        <v>0</v>
      </c>
      <c r="F17" s="12" t="s">
        <v>209</v>
      </c>
    </row>
    <row r="18" spans="1:6" s="3" customFormat="1" ht="108" customHeight="1" x14ac:dyDescent="0.25">
      <c r="A18" s="7" t="s">
        <v>90</v>
      </c>
      <c r="B18" s="18" t="s">
        <v>200</v>
      </c>
      <c r="C18" s="21">
        <v>1</v>
      </c>
      <c r="D18" s="27">
        <f t="shared" ca="1" si="0"/>
        <v>0</v>
      </c>
      <c r="E18" s="25">
        <f t="shared" ca="1" si="1"/>
        <v>0</v>
      </c>
      <c r="F18" s="12" t="s">
        <v>209</v>
      </c>
    </row>
    <row r="19" spans="1:6" s="3" customFormat="1" ht="131.25" customHeight="1" x14ac:dyDescent="0.25">
      <c r="A19" s="7" t="s">
        <v>3</v>
      </c>
      <c r="B19" s="18" t="s">
        <v>201</v>
      </c>
      <c r="C19" s="21">
        <v>2</v>
      </c>
      <c r="D19" s="27">
        <f t="shared" ca="1" si="0"/>
        <v>0</v>
      </c>
      <c r="E19" s="25">
        <f t="shared" ca="1" si="1"/>
        <v>0</v>
      </c>
      <c r="F19" s="12" t="s">
        <v>209</v>
      </c>
    </row>
    <row r="20" spans="1:6" s="3" customFormat="1" ht="102.75" customHeight="1" x14ac:dyDescent="0.25">
      <c r="A20" s="7" t="s">
        <v>91</v>
      </c>
      <c r="B20" s="18" t="s">
        <v>76</v>
      </c>
      <c r="C20" s="21">
        <v>1</v>
      </c>
      <c r="D20" s="27">
        <f t="shared" ca="1" si="0"/>
        <v>0</v>
      </c>
      <c r="E20" s="25">
        <f t="shared" ca="1" si="1"/>
        <v>0</v>
      </c>
      <c r="F20" s="12" t="s">
        <v>209</v>
      </c>
    </row>
    <row r="21" spans="1:6" s="3" customFormat="1" ht="88.5" customHeight="1" x14ac:dyDescent="0.25">
      <c r="A21" s="7" t="s">
        <v>92</v>
      </c>
      <c r="B21" s="18" t="s">
        <v>202</v>
      </c>
      <c r="C21" s="21">
        <v>1</v>
      </c>
      <c r="D21" s="27">
        <f t="shared" ca="1" si="0"/>
        <v>0</v>
      </c>
      <c r="E21" s="25">
        <f t="shared" ca="1" si="1"/>
        <v>0</v>
      </c>
      <c r="F21" s="12" t="s">
        <v>209</v>
      </c>
    </row>
    <row r="22" spans="1:6" s="3" customFormat="1" ht="99.75" customHeight="1" x14ac:dyDescent="0.25">
      <c r="A22" s="7" t="s">
        <v>93</v>
      </c>
      <c r="B22" s="18" t="s">
        <v>203</v>
      </c>
      <c r="C22" s="21">
        <v>1</v>
      </c>
      <c r="D22" s="27">
        <f t="shared" ca="1" si="0"/>
        <v>0</v>
      </c>
      <c r="E22" s="25">
        <f t="shared" ca="1" si="1"/>
        <v>0</v>
      </c>
      <c r="F22" s="12" t="s">
        <v>209</v>
      </c>
    </row>
    <row r="23" spans="1:6" s="3" customFormat="1" ht="123" customHeight="1" x14ac:dyDescent="0.25">
      <c r="A23" s="7" t="s">
        <v>94</v>
      </c>
      <c r="B23" s="18" t="s">
        <v>77</v>
      </c>
      <c r="C23" s="21" t="s">
        <v>4</v>
      </c>
      <c r="D23" s="27">
        <f t="shared" ca="1" si="0"/>
        <v>0</v>
      </c>
      <c r="E23" s="25">
        <f t="shared" ca="1" si="1"/>
        <v>0</v>
      </c>
      <c r="F23" s="12" t="s">
        <v>209</v>
      </c>
    </row>
    <row r="24" spans="1:6" s="3" customFormat="1" ht="95.25" customHeight="1" x14ac:dyDescent="0.25">
      <c r="A24" s="7" t="s">
        <v>61</v>
      </c>
      <c r="B24" s="18" t="s">
        <v>78</v>
      </c>
      <c r="C24" s="21" t="s">
        <v>4</v>
      </c>
      <c r="D24" s="27">
        <f t="shared" ca="1" si="0"/>
        <v>0</v>
      </c>
      <c r="E24" s="25">
        <f t="shared" ca="1" si="1"/>
        <v>0</v>
      </c>
      <c r="F24" s="12" t="s">
        <v>209</v>
      </c>
    </row>
    <row r="25" spans="1:6" s="3" customFormat="1" ht="57.75" customHeight="1" x14ac:dyDescent="0.25">
      <c r="A25" s="7" t="s">
        <v>95</v>
      </c>
      <c r="B25" s="18" t="s">
        <v>79</v>
      </c>
      <c r="C25" s="21" t="s">
        <v>11</v>
      </c>
      <c r="D25" s="27">
        <f t="shared" ca="1" si="0"/>
        <v>0</v>
      </c>
      <c r="E25" s="25">
        <f t="shared" ca="1" si="1"/>
        <v>0</v>
      </c>
      <c r="F25" s="12" t="s">
        <v>209</v>
      </c>
    </row>
    <row r="26" spans="1:6" s="3" customFormat="1" ht="99.95" customHeight="1" x14ac:dyDescent="0.25">
      <c r="A26" s="7" t="s">
        <v>96</v>
      </c>
      <c r="B26" s="18" t="s">
        <v>80</v>
      </c>
      <c r="C26" s="21" t="s">
        <v>14</v>
      </c>
      <c r="D26" s="27">
        <f t="shared" ca="1" si="0"/>
        <v>0</v>
      </c>
      <c r="E26" s="25">
        <f t="shared" ca="1" si="1"/>
        <v>0</v>
      </c>
      <c r="F26" s="12" t="s">
        <v>209</v>
      </c>
    </row>
    <row r="27" spans="1:6" s="3" customFormat="1" ht="99.95" customHeight="1" x14ac:dyDescent="0.25">
      <c r="A27" s="7" t="s">
        <v>97</v>
      </c>
      <c r="B27" s="18" t="s">
        <v>81</v>
      </c>
      <c r="C27" s="21" t="s">
        <v>14</v>
      </c>
      <c r="D27" s="27">
        <f t="shared" ca="1" si="0"/>
        <v>0</v>
      </c>
      <c r="E27" s="25">
        <f t="shared" ca="1" si="1"/>
        <v>0</v>
      </c>
      <c r="F27" s="12" t="s">
        <v>209</v>
      </c>
    </row>
    <row r="28" spans="1:6" s="3" customFormat="1" ht="95.25" customHeight="1" x14ac:dyDescent="0.25">
      <c r="A28" s="7" t="s">
        <v>98</v>
      </c>
      <c r="B28" s="18" t="s">
        <v>204</v>
      </c>
      <c r="C28" s="21">
        <v>2</v>
      </c>
      <c r="D28" s="27">
        <f t="shared" ca="1" si="0"/>
        <v>0</v>
      </c>
      <c r="E28" s="25">
        <f t="shared" ca="1" si="1"/>
        <v>0</v>
      </c>
      <c r="F28" s="12" t="s">
        <v>209</v>
      </c>
    </row>
    <row r="29" spans="1:6" s="3" customFormat="1" ht="121.5" customHeight="1" x14ac:dyDescent="0.25">
      <c r="A29" s="7" t="s">
        <v>63</v>
      </c>
      <c r="B29" s="18" t="s">
        <v>205</v>
      </c>
      <c r="C29" s="21">
        <v>1</v>
      </c>
      <c r="D29" s="27">
        <f t="shared" ca="1" si="0"/>
        <v>0</v>
      </c>
      <c r="E29" s="25">
        <f t="shared" ca="1" si="1"/>
        <v>0</v>
      </c>
      <c r="F29" s="12" t="s">
        <v>209</v>
      </c>
    </row>
    <row r="30" spans="1:6" s="3" customFormat="1" ht="74.25" customHeight="1" x14ac:dyDescent="0.25">
      <c r="A30" s="7" t="s">
        <v>99</v>
      </c>
      <c r="B30" s="18" t="s">
        <v>206</v>
      </c>
      <c r="C30" s="21">
        <v>1</v>
      </c>
      <c r="D30" s="27">
        <f t="shared" ca="1" si="0"/>
        <v>0</v>
      </c>
      <c r="E30" s="25">
        <f t="shared" ca="1" si="1"/>
        <v>0</v>
      </c>
      <c r="F30" s="12" t="s">
        <v>209</v>
      </c>
    </row>
    <row r="31" spans="1:6" s="3" customFormat="1" ht="78.75" customHeight="1" x14ac:dyDescent="0.25">
      <c r="A31" s="7" t="s">
        <v>100</v>
      </c>
      <c r="B31" s="18" t="s">
        <v>207</v>
      </c>
      <c r="C31" s="21">
        <v>1</v>
      </c>
      <c r="D31" s="27">
        <f t="shared" ca="1" si="0"/>
        <v>0</v>
      </c>
      <c r="E31" s="25">
        <f t="shared" ca="1" si="1"/>
        <v>0</v>
      </c>
      <c r="F31" s="12" t="s">
        <v>209</v>
      </c>
    </row>
    <row r="32" spans="1:6" s="3" customFormat="1" ht="147.75" customHeight="1" x14ac:dyDescent="0.25">
      <c r="A32" s="7" t="s">
        <v>101</v>
      </c>
      <c r="B32" s="18" t="s">
        <v>102</v>
      </c>
      <c r="C32" s="21">
        <v>1</v>
      </c>
      <c r="D32" s="27">
        <f t="shared" ca="1" si="0"/>
        <v>0</v>
      </c>
      <c r="E32" s="25">
        <f t="shared" ca="1" si="1"/>
        <v>0</v>
      </c>
      <c r="F32" s="12" t="s">
        <v>209</v>
      </c>
    </row>
    <row r="33" spans="1:6" s="3" customFormat="1" ht="108.75" customHeight="1" x14ac:dyDescent="0.25">
      <c r="A33" s="7" t="s">
        <v>126</v>
      </c>
      <c r="B33" s="18" t="s">
        <v>103</v>
      </c>
      <c r="C33" s="21">
        <v>1</v>
      </c>
      <c r="D33" s="27">
        <f t="shared" ca="1" si="0"/>
        <v>0</v>
      </c>
      <c r="E33" s="25">
        <f t="shared" ca="1" si="1"/>
        <v>0</v>
      </c>
      <c r="F33" s="12" t="s">
        <v>209</v>
      </c>
    </row>
    <row r="34" spans="1:6" s="3" customFormat="1" ht="57" customHeight="1" x14ac:dyDescent="0.25">
      <c r="A34" s="7" t="s">
        <v>127</v>
      </c>
      <c r="B34" s="18" t="s">
        <v>15</v>
      </c>
      <c r="C34" s="21">
        <v>1</v>
      </c>
      <c r="D34" s="27">
        <f t="shared" ca="1" si="0"/>
        <v>0</v>
      </c>
      <c r="E34" s="25">
        <f t="shared" ca="1" si="1"/>
        <v>0</v>
      </c>
      <c r="F34" s="12" t="s">
        <v>209</v>
      </c>
    </row>
    <row r="35" spans="1:6" s="3" customFormat="1" ht="83.25" customHeight="1" x14ac:dyDescent="0.25">
      <c r="A35" s="7" t="s">
        <v>128</v>
      </c>
      <c r="B35" s="18" t="s">
        <v>104</v>
      </c>
      <c r="C35" s="21" t="s">
        <v>4</v>
      </c>
      <c r="D35" s="27">
        <f t="shared" ca="1" si="0"/>
        <v>0</v>
      </c>
      <c r="E35" s="25">
        <f t="shared" ca="1" si="1"/>
        <v>0</v>
      </c>
      <c r="F35" s="12" t="s">
        <v>209</v>
      </c>
    </row>
    <row r="36" spans="1:6" s="3" customFormat="1" ht="84.75" customHeight="1" x14ac:dyDescent="0.25">
      <c r="A36" s="7" t="s">
        <v>129</v>
      </c>
      <c r="B36" s="18" t="s">
        <v>105</v>
      </c>
      <c r="C36" s="21">
        <v>1</v>
      </c>
      <c r="D36" s="27">
        <f t="shared" ca="1" si="0"/>
        <v>0</v>
      </c>
      <c r="E36" s="25">
        <f t="shared" ca="1" si="1"/>
        <v>0</v>
      </c>
      <c r="F36" s="12" t="s">
        <v>209</v>
      </c>
    </row>
    <row r="37" spans="1:6" s="3" customFormat="1" ht="66" customHeight="1" x14ac:dyDescent="0.25">
      <c r="A37" s="7" t="s">
        <v>130</v>
      </c>
      <c r="B37" s="18" t="s">
        <v>106</v>
      </c>
      <c r="C37" s="21">
        <v>1</v>
      </c>
      <c r="D37" s="27">
        <f t="shared" ca="1" si="0"/>
        <v>0</v>
      </c>
      <c r="E37" s="25">
        <f t="shared" ca="1" si="1"/>
        <v>0</v>
      </c>
      <c r="F37" s="13" t="s">
        <v>209</v>
      </c>
    </row>
    <row r="38" spans="1:6" s="3" customFormat="1" ht="93.75" customHeight="1" x14ac:dyDescent="0.25">
      <c r="A38" s="7" t="s">
        <v>131</v>
      </c>
      <c r="B38" s="18" t="s">
        <v>107</v>
      </c>
      <c r="C38" s="21">
        <v>1</v>
      </c>
      <c r="D38" s="27">
        <f t="shared" ca="1" si="0"/>
        <v>0</v>
      </c>
      <c r="E38" s="25">
        <f t="shared" ca="1" si="1"/>
        <v>0</v>
      </c>
      <c r="F38" s="12" t="s">
        <v>209</v>
      </c>
    </row>
    <row r="39" spans="1:6" s="3" customFormat="1" ht="107.25" customHeight="1" x14ac:dyDescent="0.25">
      <c r="A39" s="7" t="s">
        <v>132</v>
      </c>
      <c r="B39" s="18" t="s">
        <v>108</v>
      </c>
      <c r="C39" s="21">
        <v>1</v>
      </c>
      <c r="D39" s="27">
        <f t="shared" ca="1" si="0"/>
        <v>0</v>
      </c>
      <c r="E39" s="25">
        <f t="shared" ca="1" si="1"/>
        <v>0</v>
      </c>
      <c r="F39" s="12" t="s">
        <v>209</v>
      </c>
    </row>
    <row r="40" spans="1:6" s="3" customFormat="1" ht="104.25" customHeight="1" x14ac:dyDescent="0.25">
      <c r="A40" s="7" t="s">
        <v>133</v>
      </c>
      <c r="B40" s="18" t="s">
        <v>109</v>
      </c>
      <c r="C40" s="21">
        <v>2</v>
      </c>
      <c r="D40" s="27">
        <f t="shared" ca="1" si="0"/>
        <v>0</v>
      </c>
      <c r="E40" s="25">
        <f t="shared" ca="1" si="1"/>
        <v>0</v>
      </c>
      <c r="F40" s="12" t="s">
        <v>209</v>
      </c>
    </row>
    <row r="41" spans="1:6" s="3" customFormat="1" ht="78" customHeight="1" x14ac:dyDescent="0.25">
      <c r="A41" s="7" t="s">
        <v>134</v>
      </c>
      <c r="B41" s="18" t="s">
        <v>111</v>
      </c>
      <c r="C41" s="21" t="s">
        <v>6</v>
      </c>
      <c r="D41" s="27">
        <f t="shared" ca="1" si="0"/>
        <v>0</v>
      </c>
      <c r="E41" s="25">
        <f t="shared" ca="1" si="1"/>
        <v>0</v>
      </c>
      <c r="F41" s="12" t="s">
        <v>209</v>
      </c>
    </row>
    <row r="42" spans="1:6" s="3" customFormat="1" ht="99.75" customHeight="1" x14ac:dyDescent="0.25">
      <c r="A42" s="7" t="s">
        <v>135</v>
      </c>
      <c r="B42" s="18" t="s">
        <v>112</v>
      </c>
      <c r="C42" s="21" t="s">
        <v>4</v>
      </c>
      <c r="D42" s="27">
        <f t="shared" ca="1" si="0"/>
        <v>0</v>
      </c>
      <c r="E42" s="25">
        <f t="shared" ca="1" si="1"/>
        <v>0</v>
      </c>
      <c r="F42" s="12" t="s">
        <v>209</v>
      </c>
    </row>
    <row r="43" spans="1:6" s="5" customFormat="1" ht="125.25" customHeight="1" x14ac:dyDescent="0.25">
      <c r="A43" s="9" t="s">
        <v>136</v>
      </c>
      <c r="B43" s="20" t="s">
        <v>113</v>
      </c>
      <c r="C43" s="23">
        <v>2</v>
      </c>
      <c r="D43" s="27">
        <f t="shared" ca="1" si="0"/>
        <v>0</v>
      </c>
      <c r="E43" s="25">
        <f t="shared" ca="1" si="1"/>
        <v>0</v>
      </c>
      <c r="F43" s="14" t="s">
        <v>209</v>
      </c>
    </row>
    <row r="44" spans="1:6" s="3" customFormat="1" ht="133.5" customHeight="1" x14ac:dyDescent="0.25">
      <c r="A44" s="7" t="s">
        <v>40</v>
      </c>
      <c r="B44" s="18" t="s">
        <v>211</v>
      </c>
      <c r="C44" s="21">
        <v>1</v>
      </c>
      <c r="D44" s="27">
        <f t="shared" ca="1" si="0"/>
        <v>0</v>
      </c>
      <c r="E44" s="25">
        <f t="shared" ca="1" si="1"/>
        <v>0</v>
      </c>
      <c r="F44" s="12" t="s">
        <v>209</v>
      </c>
    </row>
    <row r="45" spans="1:6" s="3" customFormat="1" ht="132.75" customHeight="1" x14ac:dyDescent="0.25">
      <c r="A45" s="7" t="s">
        <v>137</v>
      </c>
      <c r="B45" s="18" t="s">
        <v>114</v>
      </c>
      <c r="C45" s="21">
        <v>1</v>
      </c>
      <c r="D45" s="27">
        <f t="shared" ca="1" si="0"/>
        <v>0</v>
      </c>
      <c r="E45" s="25">
        <f t="shared" ca="1" si="1"/>
        <v>0</v>
      </c>
      <c r="F45" s="12" t="s">
        <v>209</v>
      </c>
    </row>
    <row r="46" spans="1:6" s="3" customFormat="1" ht="123.75" customHeight="1" x14ac:dyDescent="0.25">
      <c r="A46" s="7" t="s">
        <v>138</v>
      </c>
      <c r="B46" s="18" t="s">
        <v>115</v>
      </c>
      <c r="C46" s="21">
        <v>1</v>
      </c>
      <c r="D46" s="27">
        <f t="shared" ca="1" si="0"/>
        <v>0</v>
      </c>
      <c r="E46" s="25">
        <f t="shared" ca="1" si="1"/>
        <v>0</v>
      </c>
      <c r="F46" s="12" t="s">
        <v>209</v>
      </c>
    </row>
    <row r="47" spans="1:6" s="3" customFormat="1" ht="93" customHeight="1" x14ac:dyDescent="0.25">
      <c r="A47" s="7" t="s">
        <v>139</v>
      </c>
      <c r="B47" s="18" t="s">
        <v>17</v>
      </c>
      <c r="C47" s="21">
        <v>1</v>
      </c>
      <c r="D47" s="27">
        <f t="shared" ca="1" si="0"/>
        <v>0</v>
      </c>
      <c r="E47" s="25">
        <f t="shared" ca="1" si="1"/>
        <v>0</v>
      </c>
      <c r="F47" s="12" t="s">
        <v>209</v>
      </c>
    </row>
    <row r="48" spans="1:6" s="3" customFormat="1" ht="82.5" customHeight="1" x14ac:dyDescent="0.25">
      <c r="A48" s="7" t="s">
        <v>140</v>
      </c>
      <c r="B48" s="18" t="s">
        <v>212</v>
      </c>
      <c r="C48" s="21">
        <v>1</v>
      </c>
      <c r="D48" s="27">
        <f t="shared" ca="1" si="0"/>
        <v>0</v>
      </c>
      <c r="E48" s="25">
        <f t="shared" ca="1" si="1"/>
        <v>0</v>
      </c>
      <c r="F48" s="12" t="s">
        <v>209</v>
      </c>
    </row>
    <row r="49" spans="1:6" s="3" customFormat="1" ht="96" customHeight="1" x14ac:dyDescent="0.25">
      <c r="A49" s="7" t="s">
        <v>141</v>
      </c>
      <c r="B49" s="18" t="s">
        <v>16</v>
      </c>
      <c r="C49" s="21">
        <v>1</v>
      </c>
      <c r="D49" s="27">
        <f t="shared" ca="1" si="0"/>
        <v>0</v>
      </c>
      <c r="E49" s="25">
        <f t="shared" ca="1" si="1"/>
        <v>0</v>
      </c>
      <c r="F49" s="12" t="s">
        <v>209</v>
      </c>
    </row>
    <row r="50" spans="1:6" s="3" customFormat="1" ht="75" customHeight="1" x14ac:dyDescent="0.25">
      <c r="A50" s="7" t="s">
        <v>110</v>
      </c>
      <c r="B50" s="18" t="s">
        <v>17</v>
      </c>
      <c r="C50" s="21">
        <v>1</v>
      </c>
      <c r="D50" s="27">
        <f t="shared" ca="1" si="0"/>
        <v>0</v>
      </c>
      <c r="E50" s="25">
        <f t="shared" ca="1" si="1"/>
        <v>0</v>
      </c>
      <c r="F50" s="12" t="s">
        <v>209</v>
      </c>
    </row>
    <row r="51" spans="1:6" s="3" customFormat="1" ht="63.75" customHeight="1" x14ac:dyDescent="0.25">
      <c r="A51" s="7" t="s">
        <v>142</v>
      </c>
      <c r="B51" s="18" t="s">
        <v>18</v>
      </c>
      <c r="C51" s="21">
        <v>1</v>
      </c>
      <c r="D51" s="27">
        <f t="shared" ca="1" si="0"/>
        <v>0</v>
      </c>
      <c r="E51" s="25">
        <f t="shared" ca="1" si="1"/>
        <v>0</v>
      </c>
      <c r="F51" s="12" t="s">
        <v>209</v>
      </c>
    </row>
    <row r="52" spans="1:6" s="3" customFormat="1" ht="92.25" customHeight="1" x14ac:dyDescent="0.25">
      <c r="A52" s="7" t="s">
        <v>143</v>
      </c>
      <c r="B52" s="18" t="s">
        <v>116</v>
      </c>
      <c r="C52" s="21">
        <v>1</v>
      </c>
      <c r="D52" s="27">
        <f t="shared" ca="1" si="0"/>
        <v>0</v>
      </c>
      <c r="E52" s="25">
        <f t="shared" ca="1" si="1"/>
        <v>0</v>
      </c>
      <c r="F52" s="12" t="s">
        <v>209</v>
      </c>
    </row>
    <row r="53" spans="1:6" s="3" customFormat="1" ht="87" customHeight="1" x14ac:dyDescent="0.25">
      <c r="A53" s="7" t="s">
        <v>144</v>
      </c>
      <c r="B53" s="18" t="s">
        <v>117</v>
      </c>
      <c r="C53" s="21">
        <v>1</v>
      </c>
      <c r="D53" s="27">
        <f t="shared" ca="1" si="0"/>
        <v>0</v>
      </c>
      <c r="E53" s="25">
        <f t="shared" ca="1" si="1"/>
        <v>0</v>
      </c>
      <c r="F53" s="12" t="s">
        <v>209</v>
      </c>
    </row>
    <row r="54" spans="1:6" s="3" customFormat="1" ht="75" customHeight="1" x14ac:dyDescent="0.25">
      <c r="A54" s="7" t="s">
        <v>42</v>
      </c>
      <c r="B54" s="18" t="s">
        <v>118</v>
      </c>
      <c r="C54" s="21">
        <v>1</v>
      </c>
      <c r="D54" s="27">
        <f t="shared" ca="1" si="0"/>
        <v>0</v>
      </c>
      <c r="E54" s="25">
        <f t="shared" ca="1" si="1"/>
        <v>0</v>
      </c>
      <c r="F54" s="12" t="s">
        <v>209</v>
      </c>
    </row>
    <row r="55" spans="1:6" s="3" customFormat="1" ht="48" customHeight="1" x14ac:dyDescent="0.25">
      <c r="A55" s="7" t="s">
        <v>145</v>
      </c>
      <c r="B55" s="18" t="s">
        <v>19</v>
      </c>
      <c r="C55" s="21">
        <v>5</v>
      </c>
      <c r="D55" s="27">
        <f t="shared" ca="1" si="0"/>
        <v>0</v>
      </c>
      <c r="E55" s="25">
        <f t="shared" ca="1" si="1"/>
        <v>0</v>
      </c>
      <c r="F55" s="12" t="s">
        <v>209</v>
      </c>
    </row>
    <row r="56" spans="1:6" s="3" customFormat="1" ht="117.75" customHeight="1" x14ac:dyDescent="0.25">
      <c r="A56" s="7" t="s">
        <v>150</v>
      </c>
      <c r="B56" s="18" t="s">
        <v>20</v>
      </c>
      <c r="C56" s="21">
        <v>2</v>
      </c>
      <c r="D56" s="27">
        <f t="shared" ca="1" si="0"/>
        <v>0</v>
      </c>
      <c r="E56" s="25">
        <f t="shared" ca="1" si="1"/>
        <v>0</v>
      </c>
      <c r="F56" s="12" t="s">
        <v>209</v>
      </c>
    </row>
    <row r="57" spans="1:6" s="3" customFormat="1" ht="100.5" customHeight="1" x14ac:dyDescent="0.25">
      <c r="A57" s="7" t="s">
        <v>146</v>
      </c>
      <c r="B57" s="18" t="s">
        <v>20</v>
      </c>
      <c r="C57" s="21">
        <v>2</v>
      </c>
      <c r="D57" s="27">
        <f t="shared" ca="1" si="0"/>
        <v>0</v>
      </c>
      <c r="E57" s="25">
        <f t="shared" ca="1" si="1"/>
        <v>0</v>
      </c>
      <c r="F57" s="12" t="s">
        <v>209</v>
      </c>
    </row>
    <row r="58" spans="1:6" s="3" customFormat="1" ht="52.5" customHeight="1" x14ac:dyDescent="0.25">
      <c r="A58" s="7" t="s">
        <v>147</v>
      </c>
      <c r="B58" s="18" t="s">
        <v>120</v>
      </c>
      <c r="C58" s="21">
        <v>8</v>
      </c>
      <c r="D58" s="27">
        <f t="shared" ca="1" si="0"/>
        <v>0</v>
      </c>
      <c r="E58" s="25">
        <f t="shared" ca="1" si="1"/>
        <v>0</v>
      </c>
      <c r="F58" s="12" t="s">
        <v>209</v>
      </c>
    </row>
    <row r="59" spans="1:6" s="3" customFormat="1" ht="57" customHeight="1" x14ac:dyDescent="0.25">
      <c r="A59" s="7" t="s">
        <v>148</v>
      </c>
      <c r="B59" s="18" t="s">
        <v>21</v>
      </c>
      <c r="C59" s="21" t="s">
        <v>6</v>
      </c>
      <c r="D59" s="27">
        <f t="shared" ca="1" si="0"/>
        <v>0</v>
      </c>
      <c r="E59" s="25">
        <f t="shared" ca="1" si="1"/>
        <v>0</v>
      </c>
      <c r="F59" s="12" t="s">
        <v>209</v>
      </c>
    </row>
    <row r="60" spans="1:6" s="3" customFormat="1" ht="67.5" customHeight="1" x14ac:dyDescent="0.25">
      <c r="A60" s="7" t="s">
        <v>149</v>
      </c>
      <c r="B60" s="18" t="s">
        <v>22</v>
      </c>
      <c r="C60" s="21">
        <v>2</v>
      </c>
      <c r="D60" s="27">
        <f t="shared" ca="1" si="0"/>
        <v>0</v>
      </c>
      <c r="E60" s="25">
        <f t="shared" ca="1" si="1"/>
        <v>0</v>
      </c>
      <c r="F60" s="12" t="s">
        <v>209</v>
      </c>
    </row>
    <row r="61" spans="1:6" s="3" customFormat="1" ht="88.5" customHeight="1" x14ac:dyDescent="0.25">
      <c r="A61" s="7" t="s">
        <v>151</v>
      </c>
      <c r="B61" s="18" t="s">
        <v>23</v>
      </c>
      <c r="C61" s="21" t="s">
        <v>4</v>
      </c>
      <c r="D61" s="27">
        <f t="shared" ca="1" si="0"/>
        <v>0</v>
      </c>
      <c r="E61" s="25">
        <f t="shared" ca="1" si="1"/>
        <v>0</v>
      </c>
      <c r="F61" s="12" t="s">
        <v>209</v>
      </c>
    </row>
    <row r="62" spans="1:6" s="3" customFormat="1" ht="72" customHeight="1" x14ac:dyDescent="0.25">
      <c r="A62" s="7" t="s">
        <v>152</v>
      </c>
      <c r="B62" s="18" t="s">
        <v>24</v>
      </c>
      <c r="C62" s="21">
        <v>5</v>
      </c>
      <c r="D62" s="27">
        <f t="shared" ca="1" si="0"/>
        <v>0</v>
      </c>
      <c r="E62" s="25">
        <f t="shared" ca="1" si="1"/>
        <v>0</v>
      </c>
      <c r="F62" s="12" t="s">
        <v>209</v>
      </c>
    </row>
    <row r="63" spans="1:6" s="3" customFormat="1" ht="44.25" customHeight="1" x14ac:dyDescent="0.25">
      <c r="A63" s="7" t="s">
        <v>153</v>
      </c>
      <c r="B63" s="18" t="s">
        <v>25</v>
      </c>
      <c r="C63" s="21">
        <v>1</v>
      </c>
      <c r="D63" s="27">
        <f t="shared" ca="1" si="0"/>
        <v>0</v>
      </c>
      <c r="E63" s="25">
        <f t="shared" ca="1" si="1"/>
        <v>0</v>
      </c>
      <c r="F63" s="12" t="s">
        <v>209</v>
      </c>
    </row>
    <row r="64" spans="1:6" s="3" customFormat="1" ht="77.25" customHeight="1" x14ac:dyDescent="0.25">
      <c r="A64" s="7" t="s">
        <v>154</v>
      </c>
      <c r="B64" s="18" t="s">
        <v>26</v>
      </c>
      <c r="C64" s="21">
        <v>2</v>
      </c>
      <c r="D64" s="27">
        <f t="shared" ca="1" si="0"/>
        <v>0</v>
      </c>
      <c r="E64" s="25">
        <f t="shared" ca="1" si="1"/>
        <v>0</v>
      </c>
      <c r="F64" s="12" t="s">
        <v>209</v>
      </c>
    </row>
    <row r="65" spans="1:6" s="3" customFormat="1" ht="105.75" customHeight="1" x14ac:dyDescent="0.25">
      <c r="A65" s="7" t="s">
        <v>119</v>
      </c>
      <c r="B65" s="18" t="s">
        <v>27</v>
      </c>
      <c r="C65" s="21">
        <v>5</v>
      </c>
      <c r="D65" s="27">
        <f t="shared" ca="1" si="0"/>
        <v>0</v>
      </c>
      <c r="E65" s="25">
        <f t="shared" ca="1" si="1"/>
        <v>0</v>
      </c>
      <c r="F65" s="12" t="s">
        <v>209</v>
      </c>
    </row>
    <row r="66" spans="1:6" s="3" customFormat="1" ht="53.25" customHeight="1" x14ac:dyDescent="0.25">
      <c r="A66" s="7" t="s">
        <v>155</v>
      </c>
      <c r="B66" s="18" t="s">
        <v>28</v>
      </c>
      <c r="C66" s="21">
        <v>10</v>
      </c>
      <c r="D66" s="27">
        <f t="shared" ca="1" si="0"/>
        <v>0</v>
      </c>
      <c r="E66" s="25">
        <f t="shared" ca="1" si="1"/>
        <v>0</v>
      </c>
      <c r="F66" s="12" t="s">
        <v>209</v>
      </c>
    </row>
    <row r="67" spans="1:6" s="3" customFormat="1" ht="49.5" customHeight="1" x14ac:dyDescent="0.25">
      <c r="A67" s="7" t="s">
        <v>156</v>
      </c>
      <c r="B67" s="18" t="s">
        <v>29</v>
      </c>
      <c r="C67" s="21" t="s">
        <v>14</v>
      </c>
      <c r="D67" s="27">
        <f t="shared" ca="1" si="0"/>
        <v>0</v>
      </c>
      <c r="E67" s="25">
        <f t="shared" ca="1" si="1"/>
        <v>0</v>
      </c>
      <c r="F67" s="12" t="s">
        <v>209</v>
      </c>
    </row>
    <row r="68" spans="1:6" s="3" customFormat="1" ht="73.5" customHeight="1" x14ac:dyDescent="0.25">
      <c r="A68" s="7" t="s">
        <v>157</v>
      </c>
      <c r="B68" s="18" t="s">
        <v>30</v>
      </c>
      <c r="C68" s="21">
        <v>25</v>
      </c>
      <c r="D68" s="27">
        <f t="shared" ca="1" si="0"/>
        <v>0</v>
      </c>
      <c r="E68" s="25">
        <f t="shared" ca="1" si="1"/>
        <v>0</v>
      </c>
      <c r="F68" s="12" t="s">
        <v>209</v>
      </c>
    </row>
    <row r="69" spans="1:6" s="3" customFormat="1" ht="112.5" customHeight="1" x14ac:dyDescent="0.25">
      <c r="A69" s="7" t="s">
        <v>158</v>
      </c>
      <c r="B69" s="18" t="s">
        <v>31</v>
      </c>
      <c r="C69" s="21">
        <v>25</v>
      </c>
      <c r="D69" s="27">
        <f t="shared" ca="1" si="0"/>
        <v>0</v>
      </c>
      <c r="E69" s="25">
        <f t="shared" ca="1" si="1"/>
        <v>0</v>
      </c>
      <c r="F69" s="12" t="s">
        <v>209</v>
      </c>
    </row>
    <row r="70" spans="1:6" s="3" customFormat="1" ht="123" customHeight="1" x14ac:dyDescent="0.25">
      <c r="A70" s="7" t="s">
        <v>159</v>
      </c>
      <c r="B70" s="18" t="s">
        <v>32</v>
      </c>
      <c r="C70" s="21">
        <v>25</v>
      </c>
      <c r="D70" s="27">
        <f t="shared" ref="D70:D110" ca="1" si="2">C70*E70</f>
        <v>0</v>
      </c>
      <c r="E70" s="25">
        <f t="shared" ref="E70:E109" ca="1" si="3">C70*D70</f>
        <v>0</v>
      </c>
      <c r="F70" s="12" t="s">
        <v>209</v>
      </c>
    </row>
    <row r="71" spans="1:6" s="3" customFormat="1" ht="97.5" customHeight="1" x14ac:dyDescent="0.25">
      <c r="A71" s="7" t="s">
        <v>160</v>
      </c>
      <c r="B71" s="18" t="s">
        <v>33</v>
      </c>
      <c r="C71" s="21">
        <v>25</v>
      </c>
      <c r="D71" s="27">
        <f t="shared" ca="1" si="2"/>
        <v>0</v>
      </c>
      <c r="E71" s="25">
        <f t="shared" ca="1" si="3"/>
        <v>0</v>
      </c>
      <c r="F71" s="12" t="s">
        <v>209</v>
      </c>
    </row>
    <row r="72" spans="1:6" s="3" customFormat="1" ht="90" customHeight="1" x14ac:dyDescent="0.25">
      <c r="A72" s="7" t="s">
        <v>161</v>
      </c>
      <c r="B72" s="18" t="s">
        <v>34</v>
      </c>
      <c r="C72" s="21">
        <v>17</v>
      </c>
      <c r="D72" s="27">
        <f t="shared" ca="1" si="2"/>
        <v>0</v>
      </c>
      <c r="E72" s="25">
        <f t="shared" ca="1" si="3"/>
        <v>0</v>
      </c>
      <c r="F72" s="12" t="s">
        <v>209</v>
      </c>
    </row>
    <row r="73" spans="1:6" s="3" customFormat="1" ht="92.25" customHeight="1" x14ac:dyDescent="0.25">
      <c r="A73" s="7" t="s">
        <v>162</v>
      </c>
      <c r="B73" s="18" t="s">
        <v>35</v>
      </c>
      <c r="C73" s="21">
        <v>17</v>
      </c>
      <c r="D73" s="27">
        <f t="shared" ca="1" si="2"/>
        <v>0</v>
      </c>
      <c r="E73" s="25">
        <f t="shared" ca="1" si="3"/>
        <v>0</v>
      </c>
      <c r="F73" s="12" t="s">
        <v>209</v>
      </c>
    </row>
    <row r="74" spans="1:6" s="3" customFormat="1" ht="92.25" customHeight="1" x14ac:dyDescent="0.25">
      <c r="A74" s="7" t="s">
        <v>163</v>
      </c>
      <c r="B74" s="18" t="s">
        <v>36</v>
      </c>
      <c r="C74" s="21">
        <v>17</v>
      </c>
      <c r="D74" s="27">
        <f t="shared" ca="1" si="2"/>
        <v>0</v>
      </c>
      <c r="E74" s="25">
        <f t="shared" ca="1" si="3"/>
        <v>0</v>
      </c>
      <c r="F74" s="12" t="s">
        <v>209</v>
      </c>
    </row>
    <row r="75" spans="1:6" s="3" customFormat="1" ht="43.5" customHeight="1" x14ac:dyDescent="0.25">
      <c r="A75" s="7" t="s">
        <v>164</v>
      </c>
      <c r="B75" s="18" t="s">
        <v>37</v>
      </c>
      <c r="C75" s="21">
        <v>10</v>
      </c>
      <c r="D75" s="27">
        <f t="shared" ca="1" si="2"/>
        <v>0</v>
      </c>
      <c r="E75" s="25">
        <f t="shared" ca="1" si="3"/>
        <v>0</v>
      </c>
      <c r="F75" s="12" t="s">
        <v>209</v>
      </c>
    </row>
    <row r="76" spans="1:6" s="3" customFormat="1" ht="109.5" customHeight="1" x14ac:dyDescent="0.25">
      <c r="A76" s="7" t="s">
        <v>165</v>
      </c>
      <c r="B76" s="18" t="s">
        <v>38</v>
      </c>
      <c r="C76" s="21">
        <v>50</v>
      </c>
      <c r="D76" s="27">
        <f t="shared" ca="1" si="2"/>
        <v>0</v>
      </c>
      <c r="E76" s="25">
        <f t="shared" ca="1" si="3"/>
        <v>0</v>
      </c>
      <c r="F76" s="12" t="s">
        <v>209</v>
      </c>
    </row>
    <row r="77" spans="1:6" s="3" customFormat="1" ht="96" customHeight="1" x14ac:dyDescent="0.25">
      <c r="A77" s="7" t="s">
        <v>166</v>
      </c>
      <c r="B77" s="18" t="s">
        <v>39</v>
      </c>
      <c r="C77" s="21" t="s">
        <v>40</v>
      </c>
      <c r="D77" s="27">
        <f t="shared" ca="1" si="2"/>
        <v>0</v>
      </c>
      <c r="E77" s="25">
        <f t="shared" ca="1" si="3"/>
        <v>0</v>
      </c>
      <c r="F77" s="12" t="s">
        <v>209</v>
      </c>
    </row>
    <row r="78" spans="1:6" s="3" customFormat="1" ht="93.75" customHeight="1" x14ac:dyDescent="0.25">
      <c r="A78" s="7" t="s">
        <v>167</v>
      </c>
      <c r="B78" s="18" t="s">
        <v>41</v>
      </c>
      <c r="C78" s="21" t="s">
        <v>42</v>
      </c>
      <c r="D78" s="27">
        <f t="shared" ca="1" si="2"/>
        <v>0</v>
      </c>
      <c r="E78" s="25">
        <f t="shared" ca="1" si="3"/>
        <v>0</v>
      </c>
      <c r="F78" s="12" t="s">
        <v>209</v>
      </c>
    </row>
    <row r="79" spans="1:6" s="4" customFormat="1" ht="102" customHeight="1" x14ac:dyDescent="0.25">
      <c r="A79" s="8" t="s">
        <v>168</v>
      </c>
      <c r="B79" s="19" t="s">
        <v>43</v>
      </c>
      <c r="C79" s="24" t="s">
        <v>4</v>
      </c>
      <c r="D79" s="27">
        <f t="shared" ca="1" si="2"/>
        <v>0</v>
      </c>
      <c r="E79" s="25">
        <f t="shared" ca="1" si="3"/>
        <v>0</v>
      </c>
      <c r="F79" s="13" t="s">
        <v>209</v>
      </c>
    </row>
    <row r="80" spans="1:6" s="3" customFormat="1" ht="82.5" customHeight="1" x14ac:dyDescent="0.25">
      <c r="A80" s="7" t="s">
        <v>169</v>
      </c>
      <c r="B80" s="18" t="s">
        <v>122</v>
      </c>
      <c r="C80" s="21">
        <v>2</v>
      </c>
      <c r="D80" s="27">
        <f t="shared" ca="1" si="2"/>
        <v>0</v>
      </c>
      <c r="E80" s="25">
        <f t="shared" ca="1" si="3"/>
        <v>0</v>
      </c>
      <c r="F80" s="12" t="s">
        <v>209</v>
      </c>
    </row>
    <row r="81" spans="1:6" s="3" customFormat="1" ht="108" customHeight="1" x14ac:dyDescent="0.25">
      <c r="A81" s="7" t="s">
        <v>170</v>
      </c>
      <c r="B81" s="18" t="s">
        <v>121</v>
      </c>
      <c r="C81" s="21">
        <v>2</v>
      </c>
      <c r="D81" s="27">
        <f t="shared" ca="1" si="2"/>
        <v>0</v>
      </c>
      <c r="E81" s="25">
        <f t="shared" ca="1" si="3"/>
        <v>0</v>
      </c>
      <c r="F81" s="12" t="s">
        <v>209</v>
      </c>
    </row>
    <row r="82" spans="1:6" s="3" customFormat="1" ht="119.25" customHeight="1" x14ac:dyDescent="0.25">
      <c r="A82" s="7" t="s">
        <v>171</v>
      </c>
      <c r="B82" s="18" t="s">
        <v>44</v>
      </c>
      <c r="C82" s="21">
        <v>100</v>
      </c>
      <c r="D82" s="27">
        <f t="shared" ca="1" si="2"/>
        <v>0</v>
      </c>
      <c r="E82" s="25">
        <f t="shared" ca="1" si="3"/>
        <v>0</v>
      </c>
      <c r="F82" s="12" t="s">
        <v>209</v>
      </c>
    </row>
    <row r="83" spans="1:6" s="3" customFormat="1" ht="88.5" customHeight="1" x14ac:dyDescent="0.25">
      <c r="A83" s="7" t="s">
        <v>172</v>
      </c>
      <c r="B83" s="18" t="s">
        <v>45</v>
      </c>
      <c r="C83" s="21" t="s">
        <v>14</v>
      </c>
      <c r="D83" s="27">
        <f t="shared" ca="1" si="2"/>
        <v>0</v>
      </c>
      <c r="E83" s="25">
        <f t="shared" ca="1" si="3"/>
        <v>0</v>
      </c>
      <c r="F83" s="12" t="s">
        <v>209</v>
      </c>
    </row>
    <row r="84" spans="1:6" s="3" customFormat="1" ht="131.25" customHeight="1" x14ac:dyDescent="0.25">
      <c r="A84" s="7" t="s">
        <v>173</v>
      </c>
      <c r="B84" s="18" t="s">
        <v>46</v>
      </c>
      <c r="C84" s="21" t="s">
        <v>4</v>
      </c>
      <c r="D84" s="27">
        <f t="shared" ca="1" si="2"/>
        <v>0</v>
      </c>
      <c r="E84" s="25">
        <f t="shared" ca="1" si="3"/>
        <v>0</v>
      </c>
      <c r="F84" s="12" t="s">
        <v>209</v>
      </c>
    </row>
    <row r="85" spans="1:6" s="3" customFormat="1" ht="106.5" customHeight="1" x14ac:dyDescent="0.25">
      <c r="A85" s="7" t="s">
        <v>174</v>
      </c>
      <c r="B85" s="18" t="s">
        <v>47</v>
      </c>
      <c r="C85" s="21" t="s">
        <v>4</v>
      </c>
      <c r="D85" s="27">
        <f t="shared" ca="1" si="2"/>
        <v>0</v>
      </c>
      <c r="E85" s="25">
        <f t="shared" ca="1" si="3"/>
        <v>0</v>
      </c>
      <c r="F85" s="12" t="s">
        <v>209</v>
      </c>
    </row>
    <row r="86" spans="1:6" s="3" customFormat="1" ht="81" customHeight="1" x14ac:dyDescent="0.25">
      <c r="A86" s="7" t="s">
        <v>175</v>
      </c>
      <c r="B86" s="18" t="s">
        <v>48</v>
      </c>
      <c r="C86" s="21">
        <v>2</v>
      </c>
      <c r="D86" s="27">
        <f t="shared" ca="1" si="2"/>
        <v>0</v>
      </c>
      <c r="E86" s="25">
        <f t="shared" ca="1" si="3"/>
        <v>0</v>
      </c>
      <c r="F86" s="12" t="s">
        <v>209</v>
      </c>
    </row>
    <row r="87" spans="1:6" s="3" customFormat="1" ht="78" customHeight="1" x14ac:dyDescent="0.25">
      <c r="A87" s="7" t="s">
        <v>176</v>
      </c>
      <c r="B87" s="18" t="s">
        <v>49</v>
      </c>
      <c r="C87" s="21">
        <v>2</v>
      </c>
      <c r="D87" s="27">
        <f t="shared" ca="1" si="2"/>
        <v>0</v>
      </c>
      <c r="E87" s="25">
        <f t="shared" ca="1" si="3"/>
        <v>0</v>
      </c>
      <c r="F87" s="12" t="s">
        <v>209</v>
      </c>
    </row>
    <row r="88" spans="1:6" s="3" customFormat="1" ht="85.5" customHeight="1" x14ac:dyDescent="0.25">
      <c r="A88" s="7" t="s">
        <v>177</v>
      </c>
      <c r="B88" s="18" t="s">
        <v>50</v>
      </c>
      <c r="C88" s="21">
        <v>12</v>
      </c>
      <c r="D88" s="27">
        <f t="shared" ca="1" si="2"/>
        <v>0</v>
      </c>
      <c r="E88" s="25">
        <f t="shared" ca="1" si="3"/>
        <v>0</v>
      </c>
      <c r="F88" s="12" t="s">
        <v>209</v>
      </c>
    </row>
    <row r="89" spans="1:6" s="3" customFormat="1" ht="95.25" customHeight="1" x14ac:dyDescent="0.25">
      <c r="A89" s="7" t="s">
        <v>178</v>
      </c>
      <c r="B89" s="18" t="s">
        <v>51</v>
      </c>
      <c r="C89" s="21">
        <v>10</v>
      </c>
      <c r="D89" s="27">
        <f t="shared" ca="1" si="2"/>
        <v>0</v>
      </c>
      <c r="E89" s="25">
        <f t="shared" ca="1" si="3"/>
        <v>0</v>
      </c>
      <c r="F89" s="12" t="s">
        <v>209</v>
      </c>
    </row>
    <row r="90" spans="1:6" s="3" customFormat="1" ht="54" customHeight="1" x14ac:dyDescent="0.25">
      <c r="A90" s="7" t="s">
        <v>179</v>
      </c>
      <c r="B90" s="18" t="s">
        <v>52</v>
      </c>
      <c r="C90" s="21">
        <v>2</v>
      </c>
      <c r="D90" s="27">
        <f t="shared" ca="1" si="2"/>
        <v>0</v>
      </c>
      <c r="E90" s="25">
        <f t="shared" ca="1" si="3"/>
        <v>0</v>
      </c>
      <c r="F90" s="12" t="s">
        <v>209</v>
      </c>
    </row>
    <row r="91" spans="1:6" s="3" customFormat="1" ht="72" customHeight="1" x14ac:dyDescent="0.25">
      <c r="A91" s="7" t="s">
        <v>180</v>
      </c>
      <c r="B91" s="18" t="s">
        <v>53</v>
      </c>
      <c r="C91" s="21">
        <v>1</v>
      </c>
      <c r="D91" s="27">
        <f t="shared" ca="1" si="2"/>
        <v>0</v>
      </c>
      <c r="E91" s="25">
        <f t="shared" ca="1" si="3"/>
        <v>0</v>
      </c>
      <c r="F91" s="12" t="s">
        <v>209</v>
      </c>
    </row>
    <row r="92" spans="1:6" s="3" customFormat="1" ht="90.75" customHeight="1" x14ac:dyDescent="0.25">
      <c r="A92" s="7" t="s">
        <v>181</v>
      </c>
      <c r="B92" s="18" t="s">
        <v>54</v>
      </c>
      <c r="C92" s="21">
        <v>2</v>
      </c>
      <c r="D92" s="27">
        <f t="shared" ca="1" si="2"/>
        <v>0</v>
      </c>
      <c r="E92" s="25">
        <f t="shared" ca="1" si="3"/>
        <v>0</v>
      </c>
      <c r="F92" s="12" t="s">
        <v>209</v>
      </c>
    </row>
    <row r="93" spans="1:6" s="3" customFormat="1" ht="49.5" customHeight="1" x14ac:dyDescent="0.25">
      <c r="A93" s="7" t="s">
        <v>182</v>
      </c>
      <c r="B93" s="18" t="s">
        <v>55</v>
      </c>
      <c r="C93" s="21" t="s">
        <v>42</v>
      </c>
      <c r="D93" s="27">
        <f t="shared" ca="1" si="2"/>
        <v>0</v>
      </c>
      <c r="E93" s="25">
        <f t="shared" ca="1" si="3"/>
        <v>0</v>
      </c>
      <c r="F93" s="12" t="s">
        <v>209</v>
      </c>
    </row>
    <row r="94" spans="1:6" s="3" customFormat="1" ht="75.75" customHeight="1" x14ac:dyDescent="0.25">
      <c r="A94" s="7" t="s">
        <v>183</v>
      </c>
      <c r="B94" s="18" t="s">
        <v>56</v>
      </c>
      <c r="C94" s="21" t="s">
        <v>4</v>
      </c>
      <c r="D94" s="27">
        <f t="shared" ca="1" si="2"/>
        <v>0</v>
      </c>
      <c r="E94" s="25">
        <f t="shared" ca="1" si="3"/>
        <v>0</v>
      </c>
      <c r="F94" s="12" t="s">
        <v>209</v>
      </c>
    </row>
    <row r="95" spans="1:6" s="3" customFormat="1" ht="69" customHeight="1" x14ac:dyDescent="0.25">
      <c r="A95" s="7" t="s">
        <v>184</v>
      </c>
      <c r="B95" s="18" t="s">
        <v>57</v>
      </c>
      <c r="C95" s="21">
        <v>1</v>
      </c>
      <c r="D95" s="27">
        <f t="shared" ca="1" si="2"/>
        <v>0</v>
      </c>
      <c r="E95" s="25">
        <f t="shared" ca="1" si="3"/>
        <v>0</v>
      </c>
      <c r="F95" s="12" t="s">
        <v>209</v>
      </c>
    </row>
    <row r="96" spans="1:6" s="3" customFormat="1" ht="58.5" customHeight="1" x14ac:dyDescent="0.25">
      <c r="A96" s="7" t="s">
        <v>185</v>
      </c>
      <c r="B96" s="18" t="s">
        <v>58</v>
      </c>
      <c r="C96" s="21">
        <v>1</v>
      </c>
      <c r="D96" s="27">
        <f t="shared" ca="1" si="2"/>
        <v>0</v>
      </c>
      <c r="E96" s="25">
        <f t="shared" ca="1" si="3"/>
        <v>0</v>
      </c>
      <c r="F96" s="12" t="s">
        <v>209</v>
      </c>
    </row>
    <row r="97" spans="1:6" s="3" customFormat="1" ht="63.75" customHeight="1" x14ac:dyDescent="0.25">
      <c r="A97" s="7" t="s">
        <v>186</v>
      </c>
      <c r="B97" s="18" t="s">
        <v>59</v>
      </c>
      <c r="C97" s="21">
        <v>1</v>
      </c>
      <c r="D97" s="27">
        <f t="shared" ca="1" si="2"/>
        <v>0</v>
      </c>
      <c r="E97" s="25">
        <f t="shared" ca="1" si="3"/>
        <v>0</v>
      </c>
      <c r="F97" s="12" t="s">
        <v>209</v>
      </c>
    </row>
    <row r="98" spans="1:6" s="3" customFormat="1" ht="120" customHeight="1" x14ac:dyDescent="0.25">
      <c r="A98" s="7" t="s">
        <v>187</v>
      </c>
      <c r="B98" s="18" t="s">
        <v>60</v>
      </c>
      <c r="C98" s="21" t="s">
        <v>61</v>
      </c>
      <c r="D98" s="27">
        <f t="shared" ca="1" si="2"/>
        <v>0</v>
      </c>
      <c r="E98" s="25">
        <f t="shared" ca="1" si="3"/>
        <v>0</v>
      </c>
      <c r="F98" s="12" t="s">
        <v>209</v>
      </c>
    </row>
    <row r="99" spans="1:6" s="3" customFormat="1" ht="84" customHeight="1" x14ac:dyDescent="0.25">
      <c r="A99" s="7" t="s">
        <v>188</v>
      </c>
      <c r="B99" s="18" t="s">
        <v>213</v>
      </c>
      <c r="C99" s="21" t="s">
        <v>61</v>
      </c>
      <c r="D99" s="27">
        <f t="shared" ca="1" si="2"/>
        <v>0</v>
      </c>
      <c r="E99" s="25">
        <f t="shared" ca="1" si="3"/>
        <v>0</v>
      </c>
      <c r="F99" s="12" t="s">
        <v>209</v>
      </c>
    </row>
    <row r="100" spans="1:6" s="3" customFormat="1" ht="94.5" customHeight="1" x14ac:dyDescent="0.25">
      <c r="A100" s="7" t="s">
        <v>189</v>
      </c>
      <c r="B100" s="18" t="s">
        <v>214</v>
      </c>
      <c r="C100" s="21" t="s">
        <v>61</v>
      </c>
      <c r="D100" s="27">
        <f t="shared" ca="1" si="2"/>
        <v>0</v>
      </c>
      <c r="E100" s="25">
        <f t="shared" ca="1" si="3"/>
        <v>0</v>
      </c>
      <c r="F100" s="12" t="s">
        <v>209</v>
      </c>
    </row>
    <row r="101" spans="1:6" s="3" customFormat="1" ht="105.75" customHeight="1" x14ac:dyDescent="0.25">
      <c r="A101" s="7" t="s">
        <v>190</v>
      </c>
      <c r="B101" s="18" t="s">
        <v>62</v>
      </c>
      <c r="C101" s="21" t="s">
        <v>63</v>
      </c>
      <c r="D101" s="27">
        <f t="shared" ca="1" si="2"/>
        <v>0</v>
      </c>
      <c r="E101" s="25">
        <f t="shared" ca="1" si="3"/>
        <v>0</v>
      </c>
      <c r="F101" s="12" t="s">
        <v>209</v>
      </c>
    </row>
    <row r="102" spans="1:6" s="3" customFormat="1" ht="108.75" customHeight="1" x14ac:dyDescent="0.25">
      <c r="A102" s="7" t="s">
        <v>191</v>
      </c>
      <c r="B102" s="18" t="s">
        <v>64</v>
      </c>
      <c r="C102" s="21" t="s">
        <v>61</v>
      </c>
      <c r="D102" s="27">
        <f t="shared" ca="1" si="2"/>
        <v>0</v>
      </c>
      <c r="E102" s="25">
        <f t="shared" ca="1" si="3"/>
        <v>0</v>
      </c>
      <c r="F102" s="12" t="s">
        <v>209</v>
      </c>
    </row>
    <row r="103" spans="1:6" s="3" customFormat="1" ht="115.5" customHeight="1" x14ac:dyDescent="0.25">
      <c r="A103" s="7" t="s">
        <v>192</v>
      </c>
      <c r="B103" s="18" t="s">
        <v>123</v>
      </c>
      <c r="C103" s="21">
        <v>1</v>
      </c>
      <c r="D103" s="27">
        <f t="shared" ca="1" si="2"/>
        <v>0</v>
      </c>
      <c r="E103" s="25">
        <f t="shared" ca="1" si="3"/>
        <v>0</v>
      </c>
      <c r="F103" s="12" t="s">
        <v>209</v>
      </c>
    </row>
    <row r="104" spans="1:6" s="3" customFormat="1" ht="45.75" customHeight="1" x14ac:dyDescent="0.25">
      <c r="A104" s="7" t="s">
        <v>193</v>
      </c>
      <c r="B104" s="18" t="s">
        <v>65</v>
      </c>
      <c r="C104" s="21" t="s">
        <v>1</v>
      </c>
      <c r="D104" s="27">
        <f t="shared" ca="1" si="2"/>
        <v>0</v>
      </c>
      <c r="E104" s="25">
        <f t="shared" ca="1" si="3"/>
        <v>0</v>
      </c>
      <c r="F104" s="12" t="s">
        <v>209</v>
      </c>
    </row>
    <row r="105" spans="1:6" s="3" customFormat="1" ht="87.75" customHeight="1" x14ac:dyDescent="0.25">
      <c r="A105" s="7" t="s">
        <v>194</v>
      </c>
      <c r="B105" s="18" t="s">
        <v>66</v>
      </c>
      <c r="C105" s="21" t="s">
        <v>6</v>
      </c>
      <c r="D105" s="27">
        <f t="shared" ca="1" si="2"/>
        <v>0</v>
      </c>
      <c r="E105" s="25">
        <f t="shared" ca="1" si="3"/>
        <v>0</v>
      </c>
      <c r="F105" s="12" t="s">
        <v>209</v>
      </c>
    </row>
    <row r="106" spans="1:6" s="3" customFormat="1" ht="66" customHeight="1" x14ac:dyDescent="0.25">
      <c r="A106" s="7" t="s">
        <v>195</v>
      </c>
      <c r="B106" s="18" t="s">
        <v>67</v>
      </c>
      <c r="C106" s="21" t="s">
        <v>11</v>
      </c>
      <c r="D106" s="27">
        <f t="shared" ca="1" si="2"/>
        <v>0</v>
      </c>
      <c r="E106" s="25">
        <f t="shared" ca="1" si="3"/>
        <v>0</v>
      </c>
      <c r="F106" s="12" t="s">
        <v>209</v>
      </c>
    </row>
    <row r="107" spans="1:6" s="3" customFormat="1" ht="56.25" customHeight="1" x14ac:dyDescent="0.25">
      <c r="A107" s="7" t="s">
        <v>196</v>
      </c>
      <c r="B107" s="18" t="s">
        <v>68</v>
      </c>
      <c r="C107" s="21" t="s">
        <v>6</v>
      </c>
      <c r="D107" s="27">
        <f t="shared" ca="1" si="2"/>
        <v>0</v>
      </c>
      <c r="E107" s="25">
        <f t="shared" ca="1" si="3"/>
        <v>0</v>
      </c>
      <c r="F107" s="12" t="s">
        <v>209</v>
      </c>
    </row>
    <row r="108" spans="1:6" s="3" customFormat="1" ht="42" customHeight="1" x14ac:dyDescent="0.25">
      <c r="A108" s="7" t="s">
        <v>197</v>
      </c>
      <c r="B108" s="18" t="s">
        <v>69</v>
      </c>
      <c r="C108" s="21" t="s">
        <v>222</v>
      </c>
      <c r="D108" s="27">
        <f t="shared" ca="1" si="2"/>
        <v>0</v>
      </c>
      <c r="E108" s="25">
        <f t="shared" ca="1" si="3"/>
        <v>0</v>
      </c>
      <c r="F108" s="12" t="s">
        <v>209</v>
      </c>
    </row>
    <row r="109" spans="1:6" s="3" customFormat="1" ht="31.5" customHeight="1" x14ac:dyDescent="0.25">
      <c r="A109" s="7" t="s">
        <v>198</v>
      </c>
      <c r="B109" s="18" t="s">
        <v>70</v>
      </c>
      <c r="C109" s="21" t="s">
        <v>11</v>
      </c>
      <c r="D109" s="27">
        <f t="shared" ca="1" si="2"/>
        <v>0</v>
      </c>
      <c r="E109" s="25">
        <f t="shared" ca="1" si="3"/>
        <v>0</v>
      </c>
      <c r="F109" s="12" t="s">
        <v>209</v>
      </c>
    </row>
    <row r="110" spans="1:6" s="3" customFormat="1" ht="48.75" customHeight="1" x14ac:dyDescent="0.25">
      <c r="A110" s="7" t="s">
        <v>199</v>
      </c>
      <c r="B110" s="18" t="s">
        <v>124</v>
      </c>
      <c r="C110" s="21" t="s">
        <v>3</v>
      </c>
      <c r="D110" s="27">
        <f t="shared" ca="1" si="2"/>
        <v>0</v>
      </c>
      <c r="E110" s="25">
        <f ca="1">C110*D110</f>
        <v>0</v>
      </c>
      <c r="F110" s="12" t="s">
        <v>209</v>
      </c>
    </row>
    <row r="111" spans="1:6" s="3" customFormat="1" ht="48.75" customHeight="1" x14ac:dyDescent="0.25">
      <c r="A111" s="31" t="s">
        <v>218</v>
      </c>
      <c r="B111" s="32"/>
      <c r="C111" s="32"/>
      <c r="D111" s="32"/>
      <c r="E111" s="25">
        <f ca="1">SUM(E5:E110)</f>
        <v>0</v>
      </c>
      <c r="F111" s="12" t="s">
        <v>221</v>
      </c>
    </row>
    <row r="112" spans="1:6" s="3" customFormat="1" ht="48.75" customHeight="1" x14ac:dyDescent="0.25">
      <c r="A112" s="33" t="s">
        <v>219</v>
      </c>
      <c r="B112" s="32"/>
      <c r="C112" s="32"/>
      <c r="D112" s="32"/>
      <c r="E112" s="26"/>
      <c r="F112" s="12" t="s">
        <v>221</v>
      </c>
    </row>
    <row r="113" spans="1:6" ht="213" customHeight="1" x14ac:dyDescent="0.25">
      <c r="A113" s="28" t="s">
        <v>220</v>
      </c>
      <c r="B113" s="28"/>
      <c r="C113" s="28"/>
      <c r="D113" s="28"/>
      <c r="E113" s="28"/>
      <c r="F113" s="28"/>
    </row>
  </sheetData>
  <sheetProtection selectLockedCells="1" selectUnlockedCells="1"/>
  <mergeCells count="6">
    <mergeCell ref="A113:F113"/>
    <mergeCell ref="B2:C3"/>
    <mergeCell ref="A1:A3"/>
    <mergeCell ref="B1:F1"/>
    <mergeCell ref="A111:D111"/>
    <mergeCell ref="A112:D112"/>
  </mergeCells>
  <printOptions horizontalCentered="1"/>
  <pageMargins left="0.70000000000000007" right="0.70000000000000007" top="0.75" bottom="0.75" header="0.51181102362204722" footer="0.51181102362204722"/>
  <pageSetup paperSize="9" scale="53" firstPageNumber="0" fitToHeight="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lista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Joanna Hankus</dc:creator>
  <cp:lastModifiedBy>UG Kocmyrzów-Luborzyca</cp:lastModifiedBy>
  <cp:lastPrinted>2026-07-28T10:07:06Z</cp:lastPrinted>
  <dcterms:created xsi:type="dcterms:W3CDTF">2026-07-21T09:59:12Z</dcterms:created>
  <dcterms:modified xsi:type="dcterms:W3CDTF">2026-07-28T10:56:52Z</dcterms:modified>
</cp:coreProperties>
</file>