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siłownia 2\"/>
    </mc:Choice>
  </mc:AlternateContent>
  <xr:revisionPtr revIDLastSave="0" documentId="13_ncr:1_{593F3286-6DD8-465B-BCCB-A15C0B27E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_DdeLink__198_1807693859" localSheetId="0">Arkusz1!$I$7</definedName>
    <definedName name="_xlnm._FilterDatabase" localSheetId="0">"""[Arkusz1.#ODWOŁANIE#ODWOŁANIE]#ref!"""</definedName>
    <definedName name="_Hlk508609117" localSheetId="0">"arkusz1!#ref!"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18" i="1"/>
  <c r="H19" i="1"/>
  <c r="H20" i="1"/>
  <c r="H21" i="1"/>
  <c r="H22" i="1"/>
  <c r="H23" i="1"/>
  <c r="H18" i="1"/>
  <c r="F19" i="1"/>
  <c r="F20" i="1"/>
  <c r="F21" i="1"/>
  <c r="F22" i="1"/>
  <c r="F23" i="1"/>
  <c r="F18" i="1"/>
  <c r="F24" i="1" l="1"/>
  <c r="I24" i="1"/>
</calcChain>
</file>

<file path=xl/sharedStrings.xml><?xml version="1.0" encoding="utf-8"?>
<sst xmlns="http://schemas.openxmlformats.org/spreadsheetml/2006/main" count="48" uniqueCount="40">
  <si>
    <t>Formularz cenowy</t>
  </si>
  <si>
    <t>Lp.</t>
  </si>
  <si>
    <t>Przedmiot zamówienia</t>
  </si>
  <si>
    <t>j.m.</t>
  </si>
  <si>
    <t>Ilość</t>
  </si>
  <si>
    <t>A</t>
  </si>
  <si>
    <t>B</t>
  </si>
  <si>
    <t>C</t>
  </si>
  <si>
    <t>D</t>
  </si>
  <si>
    <t>E</t>
  </si>
  <si>
    <t>F</t>
  </si>
  <si>
    <t>G</t>
  </si>
  <si>
    <t>OGÓŁEM</t>
  </si>
  <si>
    <t>……………………………………………..</t>
  </si>
  <si>
    <t>Cena jedn. netto</t>
  </si>
  <si>
    <t>Wartość netto
(CxD)</t>
  </si>
  <si>
    <t>Podatek VAT - w %</t>
  </si>
  <si>
    <t>Cena jedn. Brutto
(DxF+D)</t>
  </si>
  <si>
    <t xml:space="preserve">Wartość brutto
(ExF+E) </t>
  </si>
  <si>
    <t>H</t>
  </si>
  <si>
    <t>Razem wartość oferty:…..............................</t>
  </si>
  <si>
    <t>Słownie: ….....................................................</t>
  </si>
  <si>
    <t>szt.</t>
  </si>
  <si>
    <t xml:space="preserve"> -</t>
  </si>
  <si>
    <t xml:space="preserve"> podpis osoby upoważnionej do reprezentowania Wykonawcy</t>
  </si>
  <si>
    <t>Wielofunkcyjny atlas do ćwiczeń</t>
  </si>
  <si>
    <t>Rower treningowy</t>
  </si>
  <si>
    <t>Orbitrek elektromagnetyczny</t>
  </si>
  <si>
    <t>Wioślarz magnetyczny</t>
  </si>
  <si>
    <t>I</t>
  </si>
  <si>
    <t>x</t>
  </si>
  <si>
    <t>Bieżnia elektryczna 6 KM</t>
  </si>
  <si>
    <t>Bieżnia treningowa 4 KM</t>
  </si>
  <si>
    <t>Producent
(*wpisać)</t>
  </si>
  <si>
    <t>Model urządzenia
(*wpisać)</t>
  </si>
  <si>
    <t>Rok produkcji*
(*wpisać)</t>
  </si>
  <si>
    <t>J</t>
  </si>
  <si>
    <t>K</t>
  </si>
  <si>
    <t>Załącznik nr 3 do SWZ
MSCKZiU - II.261.9.2026</t>
  </si>
  <si>
    <t>„Dostawa i montaż siłowni na otwartej przestrzeni pomieszczenia szatni - Infrastruktura Sportowa w ramach projektu 
pn. Tworzenie i rozwój bazy dydaktycznej kształcenia zawodowego oraz infrastruktury sportowej w MSCKZiU Rzeszów”
i rozwój bazy dydaktycznej kształcenia zawodowego oraz infrastruktury sportowej w MSCKZiU Rzeszów”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</si>
</sst>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#,##0.00\ &quot;zł&quot;"/>
  </numFmts>
  <fonts count="18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3F3F76"/>
      <name val="Calibri"/>
      <family val="2"/>
      <charset val="238"/>
    </font>
    <font>
      <sz val="11"/>
      <color rgb="FF9C57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6"/>
      <color rgb="FF000000"/>
      <name val="Arial1"/>
      <charset val="238"/>
    </font>
    <font>
      <b/>
      <i/>
      <u/>
      <sz val="11"/>
      <color theme="1"/>
      <name val="Arial"/>
      <family val="2"/>
      <charset val="238"/>
    </font>
    <font>
      <b/>
      <i/>
      <u/>
      <sz val="11"/>
      <color rgb="FF000000"/>
      <name val="Arial1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D9D9D9"/>
        <bgColor rgb="FFD9D9D9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2" borderId="1"/>
    <xf numFmtId="0" fontId="3" fillId="3" borderId="0"/>
    <xf numFmtId="0" fontId="4" fillId="0" borderId="0"/>
    <xf numFmtId="0" fontId="1" fillId="0" borderId="0"/>
    <xf numFmtId="0" fontId="5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5" fillId="0" borderId="0">
      <alignment horizontal="center" textRotation="90"/>
    </xf>
    <xf numFmtId="0" fontId="6" fillId="0" borderId="0">
      <alignment horizontal="center" textRotation="90"/>
    </xf>
    <xf numFmtId="0" fontId="6" fillId="0" borderId="0">
      <alignment horizontal="center" textRotation="90"/>
    </xf>
    <xf numFmtId="0" fontId="7" fillId="0" borderId="0"/>
    <xf numFmtId="0" fontId="8" fillId="0" borderId="0"/>
    <xf numFmtId="0" fontId="8" fillId="0" borderId="0"/>
    <xf numFmtId="165" fontId="7" fillId="0" borderId="0"/>
    <xf numFmtId="165" fontId="8" fillId="0" borderId="0"/>
    <xf numFmtId="165" fontId="8" fillId="0" borderId="0"/>
  </cellStyleXfs>
  <cellXfs count="73">
    <xf numFmtId="0" fontId="0" fillId="0" borderId="0" xfId="0"/>
    <xf numFmtId="0" fontId="9" fillId="0" borderId="0" xfId="3" applyFont="1" applyAlignment="1">
      <alignment horizontal="center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/>
    </xf>
    <xf numFmtId="164" fontId="10" fillId="0" borderId="0" xfId="3" applyNumberFormat="1" applyFont="1" applyAlignment="1">
      <alignment horizontal="center"/>
    </xf>
    <xf numFmtId="165" fontId="9" fillId="0" borderId="0" xfId="3" applyNumberFormat="1" applyFont="1"/>
    <xf numFmtId="165" fontId="10" fillId="0" borderId="0" xfId="3" applyNumberFormat="1" applyFont="1"/>
    <xf numFmtId="0" fontId="10" fillId="0" borderId="0" xfId="3" applyFont="1"/>
    <xf numFmtId="0" fontId="10" fillId="0" borderId="0" xfId="4" applyFont="1"/>
    <xf numFmtId="0" fontId="10" fillId="0" borderId="0" xfId="0" applyFont="1"/>
    <xf numFmtId="0" fontId="11" fillId="0" borderId="0" xfId="4" applyFont="1" applyAlignment="1">
      <alignment vertical="center" wrapText="1"/>
    </xf>
    <xf numFmtId="164" fontId="9" fillId="0" borderId="0" xfId="3" applyNumberFormat="1" applyFont="1" applyAlignment="1">
      <alignment horizontal="center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wrapText="1"/>
    </xf>
    <xf numFmtId="0" fontId="9" fillId="0" borderId="0" xfId="3" applyFont="1"/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vertical="center"/>
    </xf>
    <xf numFmtId="164" fontId="12" fillId="0" borderId="0" xfId="3" applyNumberFormat="1" applyFont="1" applyAlignment="1">
      <alignment horizontal="center" vertical="center"/>
    </xf>
    <xf numFmtId="165" fontId="12" fillId="0" borderId="0" xfId="3" applyNumberFormat="1" applyFont="1" applyAlignment="1">
      <alignment horizontal="center" vertical="center"/>
    </xf>
    <xf numFmtId="0" fontId="13" fillId="0" borderId="0" xfId="3" applyFont="1" applyAlignment="1">
      <alignment horizontal="left" vertical="center" indent="1"/>
    </xf>
    <xf numFmtId="0" fontId="13" fillId="0" borderId="0" xfId="3" applyFont="1"/>
    <xf numFmtId="0" fontId="10" fillId="0" borderId="0" xfId="3" applyFont="1" applyAlignment="1">
      <alignment horizontal="center" wrapText="1"/>
    </xf>
    <xf numFmtId="0" fontId="14" fillId="0" borderId="0" xfId="3" applyFont="1" applyAlignment="1">
      <alignment horizontal="center" wrapText="1"/>
    </xf>
    <xf numFmtId="0" fontId="14" fillId="0" borderId="0" xfId="3" applyFont="1" applyAlignment="1">
      <alignment horizontal="left" vertical="top"/>
    </xf>
    <xf numFmtId="164" fontId="14" fillId="0" borderId="0" xfId="3" applyNumberFormat="1" applyFont="1" applyAlignment="1">
      <alignment horizontal="left" vertical="top"/>
    </xf>
    <xf numFmtId="0" fontId="11" fillId="4" borderId="2" xfId="4" applyFont="1" applyFill="1" applyBorder="1" applyAlignment="1">
      <alignment horizontal="center" vertical="center" wrapText="1"/>
    </xf>
    <xf numFmtId="0" fontId="11" fillId="4" borderId="2" xfId="3" applyFont="1" applyFill="1" applyBorder="1" applyAlignment="1">
      <alignment horizontal="center" vertical="center"/>
    </xf>
    <xf numFmtId="164" fontId="11" fillId="4" borderId="2" xfId="3" applyNumberFormat="1" applyFont="1" applyFill="1" applyBorder="1" applyAlignment="1">
      <alignment horizontal="center" vertical="center" wrapText="1"/>
    </xf>
    <xf numFmtId="165" fontId="11" fillId="4" borderId="2" xfId="3" applyNumberFormat="1" applyFont="1" applyFill="1" applyBorder="1" applyAlignment="1">
      <alignment horizontal="center" vertical="center" wrapText="1"/>
    </xf>
    <xf numFmtId="165" fontId="13" fillId="0" borderId="0" xfId="3" applyNumberFormat="1" applyFont="1" applyAlignment="1">
      <alignment horizontal="center"/>
    </xf>
    <xf numFmtId="0" fontId="11" fillId="4" borderId="2" xfId="3" applyFont="1" applyFill="1" applyBorder="1" applyAlignment="1">
      <alignment horizontal="center" vertical="center" wrapText="1"/>
    </xf>
    <xf numFmtId="0" fontId="16" fillId="0" borderId="3" xfId="0" applyFont="1" applyBorder="1" applyAlignment="1">
      <alignment wrapText="1"/>
    </xf>
    <xf numFmtId="0" fontId="9" fillId="0" borderId="3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/>
    </xf>
    <xf numFmtId="164" fontId="9" fillId="0" borderId="3" xfId="3" applyNumberFormat="1" applyFont="1" applyBorder="1" applyAlignment="1">
      <alignment horizontal="center" vertical="center" wrapText="1"/>
    </xf>
    <xf numFmtId="165" fontId="9" fillId="0" borderId="3" xfId="3" applyNumberFormat="1" applyFont="1" applyBorder="1" applyAlignment="1">
      <alignment horizontal="center" vertical="center" wrapText="1"/>
    </xf>
    <xf numFmtId="0" fontId="11" fillId="0" borderId="3" xfId="3" applyFont="1" applyBorder="1"/>
    <xf numFmtId="0" fontId="11" fillId="5" borderId="3" xfId="4" applyFont="1" applyFill="1" applyBorder="1" applyAlignment="1">
      <alignment horizontal="center" vertical="center" wrapText="1"/>
    </xf>
    <xf numFmtId="0" fontId="11" fillId="5" borderId="3" xfId="3" applyFont="1" applyFill="1" applyBorder="1" applyAlignment="1">
      <alignment horizontal="center" vertical="center"/>
    </xf>
    <xf numFmtId="164" fontId="11" fillId="5" borderId="3" xfId="3" applyNumberFormat="1" applyFont="1" applyFill="1" applyBorder="1" applyAlignment="1">
      <alignment horizontal="center" vertical="center" wrapText="1"/>
    </xf>
    <xf numFmtId="165" fontId="11" fillId="5" borderId="3" xfId="3" applyNumberFormat="1" applyFont="1" applyFill="1" applyBorder="1" applyAlignment="1">
      <alignment horizontal="center" vertical="center" wrapText="1"/>
    </xf>
    <xf numFmtId="10" fontId="10" fillId="0" borderId="0" xfId="3" applyNumberFormat="1" applyFont="1" applyAlignment="1">
      <alignment horizontal="center"/>
    </xf>
    <xf numFmtId="10" fontId="9" fillId="0" borderId="0" xfId="3" applyNumberFormat="1" applyFont="1" applyAlignment="1">
      <alignment horizontal="center"/>
    </xf>
    <xf numFmtId="10" fontId="12" fillId="0" borderId="0" xfId="3" applyNumberFormat="1" applyFont="1" applyAlignment="1">
      <alignment horizontal="center" vertical="center"/>
    </xf>
    <xf numFmtId="10" fontId="11" fillId="4" borderId="2" xfId="3" applyNumberFormat="1" applyFont="1" applyFill="1" applyBorder="1" applyAlignment="1">
      <alignment horizontal="center" vertical="center" wrapText="1"/>
    </xf>
    <xf numFmtId="10" fontId="11" fillId="5" borderId="3" xfId="3" applyNumberFormat="1" applyFont="1" applyFill="1" applyBorder="1" applyAlignment="1">
      <alignment horizontal="center" vertical="center" wrapText="1"/>
    </xf>
    <xf numFmtId="10" fontId="9" fillId="0" borderId="3" xfId="3" applyNumberFormat="1" applyFont="1" applyBorder="1" applyAlignment="1">
      <alignment horizontal="center" vertical="center" wrapText="1"/>
    </xf>
    <xf numFmtId="10" fontId="14" fillId="0" borderId="0" xfId="3" applyNumberFormat="1" applyFont="1" applyAlignment="1">
      <alignment horizontal="left" vertical="top"/>
    </xf>
    <xf numFmtId="166" fontId="10" fillId="0" borderId="0" xfId="3" applyNumberFormat="1" applyFont="1" applyAlignment="1">
      <alignment horizontal="center"/>
    </xf>
    <xf numFmtId="166" fontId="9" fillId="0" borderId="0" xfId="3" applyNumberFormat="1" applyFont="1" applyAlignment="1">
      <alignment horizontal="center"/>
    </xf>
    <xf numFmtId="166" fontId="12" fillId="0" borderId="0" xfId="3" applyNumberFormat="1" applyFont="1" applyAlignment="1">
      <alignment horizontal="center" vertical="center"/>
    </xf>
    <xf numFmtId="166" fontId="11" fillId="4" borderId="2" xfId="3" applyNumberFormat="1" applyFont="1" applyFill="1" applyBorder="1" applyAlignment="1">
      <alignment horizontal="center" vertical="center" wrapText="1"/>
    </xf>
    <xf numFmtId="166" fontId="11" fillId="5" borderId="3" xfId="3" applyNumberFormat="1" applyFont="1" applyFill="1" applyBorder="1" applyAlignment="1">
      <alignment horizontal="center" vertical="center" wrapText="1"/>
    </xf>
    <xf numFmtId="166" fontId="9" fillId="0" borderId="3" xfId="3" applyNumberFormat="1" applyFont="1" applyBorder="1" applyAlignment="1">
      <alignment horizontal="center" vertical="center" wrapText="1"/>
    </xf>
    <xf numFmtId="166" fontId="14" fillId="0" borderId="0" xfId="3" applyNumberFormat="1" applyFont="1" applyAlignment="1">
      <alignment horizontal="left" vertical="top"/>
    </xf>
    <xf numFmtId="166" fontId="11" fillId="0" borderId="3" xfId="3" applyNumberFormat="1" applyFont="1" applyBorder="1"/>
    <xf numFmtId="165" fontId="11" fillId="4" borderId="4" xfId="3" applyNumberFormat="1" applyFont="1" applyFill="1" applyBorder="1" applyAlignment="1">
      <alignment horizontal="center" vertical="center" wrapText="1"/>
    </xf>
    <xf numFmtId="165" fontId="11" fillId="5" borderId="5" xfId="3" applyNumberFormat="1" applyFont="1" applyFill="1" applyBorder="1" applyAlignment="1">
      <alignment horizontal="center" vertical="center" wrapText="1"/>
    </xf>
    <xf numFmtId="165" fontId="9" fillId="0" borderId="5" xfId="3" applyNumberFormat="1" applyFont="1" applyBorder="1" applyAlignment="1">
      <alignment horizontal="center" vertical="center" wrapText="1"/>
    </xf>
    <xf numFmtId="165" fontId="11" fillId="0" borderId="5" xfId="3" applyNumberFormat="1" applyFont="1" applyBorder="1" applyAlignment="1">
      <alignment vertical="center" wrapText="1"/>
    </xf>
    <xf numFmtId="0" fontId="11" fillId="6" borderId="3" xfId="3" applyFont="1" applyFill="1" applyBorder="1" applyAlignment="1">
      <alignment horizontal="center" vertical="center" wrapText="1"/>
    </xf>
    <xf numFmtId="0" fontId="17" fillId="0" borderId="3" xfId="3" applyFont="1" applyBorder="1" applyAlignment="1">
      <alignment horizontal="center" vertical="center"/>
    </xf>
    <xf numFmtId="0" fontId="11" fillId="0" borderId="3" xfId="3" applyFont="1" applyBorder="1" applyAlignment="1">
      <alignment wrapText="1"/>
    </xf>
    <xf numFmtId="0" fontId="10" fillId="0" borderId="3" xfId="3" applyFont="1" applyBorder="1"/>
    <xf numFmtId="0" fontId="10" fillId="0" borderId="0" xfId="3" applyFont="1" applyAlignment="1">
      <alignment horizontal="center"/>
    </xf>
    <xf numFmtId="0" fontId="0" fillId="0" borderId="0" xfId="0"/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top" wrapText="1"/>
    </xf>
    <xf numFmtId="0" fontId="15" fillId="0" borderId="0" xfId="3" applyFont="1" applyAlignment="1">
      <alignment horizontal="center" vertical="center" wrapText="1"/>
    </xf>
    <xf numFmtId="165" fontId="10" fillId="0" borderId="0" xfId="3" applyNumberFormat="1" applyFont="1" applyAlignment="1">
      <alignment horizontal="right" wrapText="1"/>
    </xf>
    <xf numFmtId="0" fontId="11" fillId="0" borderId="3" xfId="3" applyFont="1" applyBorder="1" applyAlignment="1">
      <alignment horizontal="center"/>
    </xf>
    <xf numFmtId="165" fontId="10" fillId="0" borderId="0" xfId="3" applyNumberFormat="1" applyFont="1" applyAlignment="1">
      <alignment horizontal="center" wrapText="1"/>
    </xf>
  </cellXfs>
  <cellStyles count="17">
    <cellStyle name="Excel Built-in Input" xfId="1" xr:uid="{00000000-0005-0000-0000-000000000000}"/>
    <cellStyle name="Excel Built-in Neutral" xfId="2" xr:uid="{00000000-0005-0000-0000-000001000000}"/>
    <cellStyle name="Excel Built-in Normal 1" xfId="3" xr:uid="{00000000-0005-0000-0000-000002000000}"/>
    <cellStyle name="Excel Built-in Normal 2" xfId="4" xr:uid="{00000000-0005-0000-0000-000003000000}"/>
    <cellStyle name="Heading" xfId="5" xr:uid="{00000000-0005-0000-0000-000004000000}"/>
    <cellStyle name="Heading 1" xfId="6" xr:uid="{00000000-0005-0000-0000-000005000000}"/>
    <cellStyle name="Heading 2" xfId="7" xr:uid="{00000000-0005-0000-0000-000006000000}"/>
    <cellStyle name="Heading1" xfId="8" xr:uid="{00000000-0005-0000-0000-000007000000}"/>
    <cellStyle name="Heading1 1" xfId="9" xr:uid="{00000000-0005-0000-0000-000008000000}"/>
    <cellStyle name="Heading1 2" xfId="10" xr:uid="{00000000-0005-0000-0000-000009000000}"/>
    <cellStyle name="Normalny" xfId="0" builtinId="0" customBuiltin="1"/>
    <cellStyle name="Result" xfId="11" xr:uid="{00000000-0005-0000-0000-00000B000000}"/>
    <cellStyle name="Result 1" xfId="12" xr:uid="{00000000-0005-0000-0000-00000C000000}"/>
    <cellStyle name="Result 2" xfId="13" xr:uid="{00000000-0005-0000-0000-00000D000000}"/>
    <cellStyle name="Result2" xfId="14" xr:uid="{00000000-0005-0000-0000-00000E000000}"/>
    <cellStyle name="Result2 1" xfId="15" xr:uid="{00000000-0005-0000-0000-00000F000000}"/>
    <cellStyle name="Result2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1562100</xdr:colOff>
      <xdr:row>1</xdr:row>
      <xdr:rowOff>76200</xdr:rowOff>
    </xdr:from>
    <xdr:to>
      <xdr:col>8</xdr:col>
      <xdr:colOff>123825</xdr:colOff>
      <xdr:row>4</xdr:row>
      <xdr:rowOff>9525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9E4C6FC-87D9-9393-6573-5DFEEF5A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7175"/>
          <a:ext cx="5762625" cy="4762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54"/>
  <sheetViews>
    <sheetView tabSelected="1" workbookViewId="0">
      <selection activeCell="J14" sqref="J14"/>
    </sheetView>
  </sheetViews>
  <sheetFormatPr defaultRowHeight="14.25"/>
  <cols>
    <col min="1" max="1" width="3.625" style="3" customWidth="1"/>
    <col min="2" max="2" width="28.5" style="2" customWidth="1"/>
    <col min="3" max="3" width="11.625" style="3" customWidth="1"/>
    <col min="4" max="4" width="10.5" style="4" customWidth="1"/>
    <col min="5" max="5" width="11.25" style="48" customWidth="1"/>
    <col min="6" max="6" width="12.25" style="48" customWidth="1"/>
    <col min="7" max="7" width="12.25" style="41" customWidth="1"/>
    <col min="8" max="8" width="13.125" style="6" customWidth="1"/>
    <col min="9" max="9" width="13.875" style="6" customWidth="1"/>
    <col min="10" max="10" width="15.625" style="7" customWidth="1"/>
    <col min="11" max="11" width="13.875" style="7" customWidth="1"/>
    <col min="12" max="12" width="11.5" style="7" customWidth="1"/>
    <col min="13" max="1012" width="8.375" style="7" customWidth="1"/>
    <col min="1013" max="1022" width="8.375" style="8" customWidth="1"/>
    <col min="1023" max="1025" width="9.125" style="9" customWidth="1"/>
  </cols>
  <sheetData>
    <row r="1" spans="1:101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01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01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01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01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01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012">
      <c r="A7" s="1"/>
      <c r="D7"/>
      <c r="H7" s="5"/>
      <c r="I7" s="65"/>
      <c r="J7" s="65"/>
    </row>
    <row r="8" spans="1:1012" ht="36" customHeight="1">
      <c r="A8" s="1"/>
      <c r="B8" s="10"/>
      <c r="C8" s="1"/>
      <c r="D8" s="11"/>
      <c r="E8" s="49"/>
      <c r="F8" s="49"/>
      <c r="G8" s="42"/>
      <c r="H8" s="70" t="s">
        <v>38</v>
      </c>
      <c r="I8" s="70"/>
      <c r="J8" s="70"/>
      <c r="K8" s="70"/>
      <c r="L8" s="70"/>
    </row>
    <row r="9" spans="1:1012" ht="62.25" customHeight="1">
      <c r="A9" s="69" t="s">
        <v>39</v>
      </c>
      <c r="B9" s="69"/>
      <c r="C9" s="69"/>
      <c r="D9" s="69"/>
      <c r="E9" s="69"/>
      <c r="F9" s="69"/>
      <c r="G9" s="69"/>
      <c r="H9" s="69"/>
      <c r="I9" s="69"/>
      <c r="J9" s="69"/>
    </row>
    <row r="10" spans="1:1012">
      <c r="A10" s="1"/>
      <c r="B10" s="12"/>
      <c r="C10" s="1"/>
      <c r="D10" s="11"/>
      <c r="E10" s="49"/>
      <c r="F10" s="49"/>
      <c r="G10" s="42"/>
      <c r="H10" s="5"/>
      <c r="I10" s="5"/>
      <c r="J10" s="13"/>
      <c r="K10" s="14"/>
    </row>
    <row r="11" spans="1:1012" ht="18">
      <c r="A11" s="66"/>
      <c r="B11" s="66"/>
      <c r="C11" s="66"/>
      <c r="D11" s="66"/>
      <c r="E11" s="66"/>
      <c r="F11" s="66"/>
      <c r="G11" s="66"/>
      <c r="H11" s="66"/>
      <c r="I11" s="66"/>
      <c r="J11" s="14"/>
      <c r="K11" s="14"/>
    </row>
    <row r="12" spans="1:1012" ht="18">
      <c r="A12" s="16"/>
      <c r="C12" s="1"/>
      <c r="D12" s="11"/>
      <c r="E12" s="49"/>
      <c r="F12" s="49"/>
      <c r="G12" s="42"/>
      <c r="H12" s="5"/>
      <c r="I12" s="5"/>
      <c r="J12" s="14"/>
      <c r="K12" s="14"/>
    </row>
    <row r="13" spans="1:1012" ht="18">
      <c r="B13" s="67" t="s">
        <v>0</v>
      </c>
      <c r="C13" s="67"/>
      <c r="D13" s="67"/>
      <c r="E13" s="67"/>
      <c r="F13" s="67"/>
      <c r="G13" s="67"/>
      <c r="H13" s="67"/>
      <c r="I13" s="67"/>
      <c r="J13" s="14"/>
      <c r="K13" s="14"/>
    </row>
    <row r="14" spans="1:1012" ht="18">
      <c r="B14" s="15"/>
      <c r="C14" s="15"/>
      <c r="D14" s="17"/>
      <c r="E14" s="50"/>
      <c r="F14" s="50"/>
      <c r="G14" s="43"/>
      <c r="H14" s="18"/>
      <c r="I14" s="18"/>
      <c r="J14" s="14"/>
      <c r="K14" s="14"/>
    </row>
    <row r="15" spans="1:1012" ht="15.75">
      <c r="A15" s="19"/>
      <c r="C15" s="1"/>
      <c r="D15" s="11"/>
      <c r="E15" s="49"/>
      <c r="F15" s="49"/>
      <c r="G15" s="42"/>
      <c r="H15" s="5"/>
      <c r="I15" s="5"/>
      <c r="J15" s="14"/>
      <c r="K15" s="14"/>
    </row>
    <row r="16" spans="1:1012" ht="51">
      <c r="A16" s="30" t="s">
        <v>1</v>
      </c>
      <c r="B16" s="25" t="s">
        <v>2</v>
      </c>
      <c r="C16" s="26" t="s">
        <v>3</v>
      </c>
      <c r="D16" s="27" t="s">
        <v>4</v>
      </c>
      <c r="E16" s="51" t="s">
        <v>14</v>
      </c>
      <c r="F16" s="51" t="s">
        <v>15</v>
      </c>
      <c r="G16" s="44" t="s">
        <v>16</v>
      </c>
      <c r="H16" s="28" t="s">
        <v>17</v>
      </c>
      <c r="I16" s="56" t="s">
        <v>18</v>
      </c>
      <c r="J16" s="60" t="s">
        <v>33</v>
      </c>
      <c r="K16" s="60" t="s">
        <v>34</v>
      </c>
      <c r="L16" s="60" t="s">
        <v>35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</row>
    <row r="17" spans="1:1012" ht="15.75">
      <c r="A17" s="32" t="s">
        <v>23</v>
      </c>
      <c r="B17" s="37" t="s">
        <v>5</v>
      </c>
      <c r="C17" s="38" t="s">
        <v>6</v>
      </c>
      <c r="D17" s="39" t="s">
        <v>7</v>
      </c>
      <c r="E17" s="52" t="s">
        <v>8</v>
      </c>
      <c r="F17" s="52" t="s">
        <v>9</v>
      </c>
      <c r="G17" s="45" t="s">
        <v>10</v>
      </c>
      <c r="H17" s="40" t="s">
        <v>11</v>
      </c>
      <c r="I17" s="57" t="s">
        <v>19</v>
      </c>
      <c r="J17" s="38" t="s">
        <v>29</v>
      </c>
      <c r="K17" s="38" t="s">
        <v>36</v>
      </c>
      <c r="L17" s="38" t="s">
        <v>37</v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</row>
    <row r="18" spans="1:1012" ht="15.75">
      <c r="A18" s="32">
        <v>1</v>
      </c>
      <c r="B18" s="31" t="s">
        <v>25</v>
      </c>
      <c r="C18" s="33" t="s">
        <v>22</v>
      </c>
      <c r="D18" s="34">
        <v>2</v>
      </c>
      <c r="E18" s="53"/>
      <c r="F18" s="53">
        <f>D18*E18</f>
        <v>0</v>
      </c>
      <c r="G18" s="46"/>
      <c r="H18" s="35">
        <f>E18*G18+E18</f>
        <v>0</v>
      </c>
      <c r="I18" s="58">
        <f>F18*G18+F18</f>
        <v>0</v>
      </c>
      <c r="J18" s="62"/>
      <c r="K18" s="62"/>
      <c r="L18" s="62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</row>
    <row r="19" spans="1:1012" ht="15.75">
      <c r="A19" s="32">
        <v>2</v>
      </c>
      <c r="B19" s="31" t="s">
        <v>31</v>
      </c>
      <c r="C19" s="33" t="s">
        <v>22</v>
      </c>
      <c r="D19" s="34">
        <v>2</v>
      </c>
      <c r="E19" s="53"/>
      <c r="F19" s="53">
        <f t="shared" ref="F19:F23" si="0">D19*E19</f>
        <v>0</v>
      </c>
      <c r="G19" s="46"/>
      <c r="H19" s="35">
        <f t="shared" ref="H19:H23" si="1">E19*G19+E19</f>
        <v>0</v>
      </c>
      <c r="I19" s="58">
        <f t="shared" ref="I19:I23" si="2">F19*G19+F19</f>
        <v>0</v>
      </c>
      <c r="J19" s="63"/>
      <c r="K19" s="63"/>
      <c r="L19" s="63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</row>
    <row r="20" spans="1:1012" ht="15.75">
      <c r="A20" s="32">
        <v>3</v>
      </c>
      <c r="B20" s="31" t="s">
        <v>32</v>
      </c>
      <c r="C20" s="33" t="s">
        <v>22</v>
      </c>
      <c r="D20" s="34">
        <v>1</v>
      </c>
      <c r="E20" s="53"/>
      <c r="F20" s="53">
        <f t="shared" si="0"/>
        <v>0</v>
      </c>
      <c r="G20" s="46"/>
      <c r="H20" s="35">
        <f t="shared" si="1"/>
        <v>0</v>
      </c>
      <c r="I20" s="58">
        <f t="shared" si="2"/>
        <v>0</v>
      </c>
      <c r="J20" s="36"/>
      <c r="K20" s="36"/>
      <c r="L20" s="36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</row>
    <row r="21" spans="1:1012" ht="15.75">
      <c r="A21" s="32">
        <v>4</v>
      </c>
      <c r="B21" s="31" t="s">
        <v>26</v>
      </c>
      <c r="C21" s="33" t="s">
        <v>22</v>
      </c>
      <c r="D21" s="34">
        <v>3</v>
      </c>
      <c r="E21" s="53"/>
      <c r="F21" s="53">
        <f t="shared" si="0"/>
        <v>0</v>
      </c>
      <c r="G21" s="46"/>
      <c r="H21" s="35">
        <f t="shared" si="1"/>
        <v>0</v>
      </c>
      <c r="I21" s="58">
        <f t="shared" si="2"/>
        <v>0</v>
      </c>
      <c r="J21" s="36"/>
      <c r="K21" s="36"/>
      <c r="L21" s="36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</row>
    <row r="22" spans="1:1012" ht="15.75">
      <c r="A22" s="32">
        <v>5</v>
      </c>
      <c r="B22" s="31" t="s">
        <v>27</v>
      </c>
      <c r="C22" s="33" t="s">
        <v>22</v>
      </c>
      <c r="D22" s="34">
        <v>3</v>
      </c>
      <c r="E22" s="53"/>
      <c r="F22" s="53">
        <f t="shared" si="0"/>
        <v>0</v>
      </c>
      <c r="G22" s="46"/>
      <c r="H22" s="35">
        <f t="shared" si="1"/>
        <v>0</v>
      </c>
      <c r="I22" s="58">
        <f t="shared" si="2"/>
        <v>0</v>
      </c>
      <c r="J22" s="36"/>
      <c r="K22" s="36"/>
      <c r="L22" s="36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</row>
    <row r="23" spans="1:1012" ht="15.75">
      <c r="A23" s="32">
        <v>6</v>
      </c>
      <c r="B23" s="31" t="s">
        <v>28</v>
      </c>
      <c r="C23" s="33" t="s">
        <v>22</v>
      </c>
      <c r="D23" s="34">
        <v>3</v>
      </c>
      <c r="E23" s="53"/>
      <c r="F23" s="53">
        <f t="shared" si="0"/>
        <v>0</v>
      </c>
      <c r="G23" s="46"/>
      <c r="H23" s="35">
        <f t="shared" si="1"/>
        <v>0</v>
      </c>
      <c r="I23" s="58">
        <f t="shared" si="2"/>
        <v>0</v>
      </c>
      <c r="J23" s="36"/>
      <c r="K23" s="36"/>
      <c r="L23" s="36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</row>
    <row r="24" spans="1:1012" ht="15">
      <c r="A24" s="36" t="s">
        <v>12</v>
      </c>
      <c r="B24" s="36"/>
      <c r="C24" s="71" t="s">
        <v>30</v>
      </c>
      <c r="D24" s="71"/>
      <c r="E24" s="71"/>
      <c r="F24" s="55">
        <f>SUM(F18:F23)</f>
        <v>0</v>
      </c>
      <c r="G24" s="71"/>
      <c r="H24" s="71"/>
      <c r="I24" s="59">
        <f>SUM(I18:I23)</f>
        <v>0</v>
      </c>
      <c r="J24" s="61" t="s">
        <v>30</v>
      </c>
      <c r="K24" s="61" t="s">
        <v>30</v>
      </c>
      <c r="L24" s="61" t="s">
        <v>30</v>
      </c>
    </row>
    <row r="27" spans="1:1012" ht="18" customHeight="1">
      <c r="B27" s="68" t="s">
        <v>20</v>
      </c>
      <c r="C27" s="68"/>
      <c r="D27" s="68"/>
      <c r="E27" s="68"/>
      <c r="F27" s="68"/>
      <c r="G27" s="68"/>
      <c r="H27" s="68"/>
      <c r="I27" s="68"/>
    </row>
    <row r="28" spans="1:1012" ht="18" customHeight="1">
      <c r="B28" s="68" t="s">
        <v>21</v>
      </c>
      <c r="C28" s="68"/>
      <c r="D28" s="68"/>
      <c r="E28" s="68"/>
      <c r="F28" s="68"/>
      <c r="G28" s="68"/>
      <c r="H28" s="68"/>
      <c r="I28" s="68"/>
    </row>
    <row r="30" spans="1:1012">
      <c r="B30" s="65"/>
      <c r="C30" s="65"/>
      <c r="D30" s="65"/>
      <c r="E30" s="65"/>
      <c r="F30" s="65"/>
      <c r="G30" s="65"/>
      <c r="H30" s="65"/>
      <c r="I30" s="65"/>
    </row>
    <row r="32" spans="1:1012" ht="15.75">
      <c r="B32" s="21"/>
      <c r="C32" s="7"/>
      <c r="H32" s="7"/>
      <c r="I32" s="29" t="s">
        <v>13</v>
      </c>
    </row>
    <row r="33" spans="2:10" ht="30.75" customHeight="1">
      <c r="B33" s="21"/>
      <c r="H33" s="72" t="s">
        <v>24</v>
      </c>
      <c r="I33" s="72"/>
      <c r="J33" s="72"/>
    </row>
    <row r="34" spans="2:10" ht="15">
      <c r="B34" s="22"/>
    </row>
    <row r="48" spans="2:10" ht="15">
      <c r="B48" s="23"/>
      <c r="C48" s="23"/>
      <c r="D48" s="24"/>
      <c r="E48" s="54"/>
      <c r="F48" s="54"/>
      <c r="G48" s="47"/>
      <c r="H48" s="23"/>
      <c r="I48" s="23"/>
    </row>
    <row r="49" spans="2:9" ht="15">
      <c r="B49" s="23"/>
      <c r="C49" s="23"/>
      <c r="D49" s="24"/>
      <c r="E49" s="54"/>
      <c r="F49" s="54"/>
      <c r="G49" s="47"/>
      <c r="H49" s="23"/>
      <c r="I49" s="23"/>
    </row>
    <row r="50" spans="2:9" ht="15.75" customHeight="1">
      <c r="B50" s="23"/>
      <c r="C50" s="23"/>
      <c r="D50" s="24"/>
      <c r="E50" s="54"/>
      <c r="F50" s="54"/>
      <c r="G50" s="47"/>
      <c r="H50" s="23"/>
      <c r="I50" s="23"/>
    </row>
    <row r="51" spans="2:9" ht="15">
      <c r="B51" s="23"/>
      <c r="C51" s="23"/>
      <c r="D51" s="24"/>
      <c r="E51" s="54"/>
      <c r="F51" s="54"/>
      <c r="G51" s="47"/>
      <c r="H51" s="23"/>
      <c r="I51" s="23"/>
    </row>
    <row r="52" spans="2:9" ht="15">
      <c r="B52" s="22"/>
    </row>
    <row r="53" spans="2:9" ht="15">
      <c r="B53" s="22"/>
    </row>
    <row r="54" spans="2:9" ht="15">
      <c r="B54" s="22"/>
    </row>
  </sheetData>
  <mergeCells count="12">
    <mergeCell ref="H33:J33"/>
    <mergeCell ref="B28:I28"/>
    <mergeCell ref="B30:I30"/>
    <mergeCell ref="A1:L6"/>
    <mergeCell ref="I7:J7"/>
    <mergeCell ref="A11:I11"/>
    <mergeCell ref="B13:I13"/>
    <mergeCell ref="B27:I27"/>
    <mergeCell ref="A9:J9"/>
    <mergeCell ref="H8:L8"/>
    <mergeCell ref="G24:H24"/>
    <mergeCell ref="C24:E24"/>
  </mergeCells>
  <pageMargins left="0.25000000000000006" right="0.25000000000000006" top="1.5374015748031495" bottom="1.5374015748031495" header="1.1437007874015748" footer="1.1437007874015748"/>
  <pageSetup paperSize="9" scale="8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Arkusz1!__DdeLink__198_1807693859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Office</cp:lastModifiedBy>
  <cp:revision>1</cp:revision>
  <cp:lastPrinted>2026-05-05T16:58:10Z</cp:lastPrinted>
  <dcterms:created xsi:type="dcterms:W3CDTF">2020-01-27T11:55:18Z</dcterms:created>
  <dcterms:modified xsi:type="dcterms:W3CDTF">2026-07-28T17:21:30Z</dcterms:modified>
</cp:coreProperties>
</file>