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24"/>
  </bookViews>
  <sheets>
    <sheet name="nabiał" sheetId="8" r:id="rId1"/>
  </sheets>
  <definedNames>
    <definedName name="_xlnm.Print_Area" localSheetId="0">nabiał!$A$1:$H$36</definedName>
  </definedNames>
  <calcPr calcId="162913"/>
</workbook>
</file>

<file path=xl/calcChain.xml><?xml version="1.0" encoding="utf-8"?>
<calcChain xmlns="http://schemas.openxmlformats.org/spreadsheetml/2006/main">
  <c r="H23" i="8" l="1"/>
  <c r="I23" i="8" s="1"/>
  <c r="J23" i="8" s="1"/>
  <c r="H22" i="8"/>
  <c r="I22" i="8" s="1"/>
  <c r="J22" i="8" s="1"/>
  <c r="H32" i="8"/>
  <c r="I32" i="8" s="1"/>
  <c r="J32" i="8" s="1"/>
  <c r="H36" i="8" l="1"/>
  <c r="I36" i="8" s="1"/>
  <c r="J36" i="8" s="1"/>
  <c r="H35" i="8"/>
  <c r="I35" i="8" s="1"/>
  <c r="J35" i="8" s="1"/>
  <c r="H34" i="8"/>
  <c r="I34" i="8" s="1"/>
  <c r="J34" i="8" s="1"/>
  <c r="H33" i="8"/>
  <c r="I33" i="8" s="1"/>
  <c r="J33" i="8" s="1"/>
  <c r="H31" i="8"/>
  <c r="I31" i="8" s="1"/>
  <c r="J31" i="8" s="1"/>
  <c r="H30" i="8"/>
  <c r="I30" i="8" s="1"/>
  <c r="J30" i="8" s="1"/>
  <c r="H29" i="8"/>
  <c r="I29" i="8" s="1"/>
  <c r="J29" i="8" s="1"/>
  <c r="H28" i="8"/>
  <c r="I28" i="8" s="1"/>
  <c r="J28" i="8" s="1"/>
  <c r="H27" i="8"/>
  <c r="I27" i="8" s="1"/>
  <c r="J27" i="8" s="1"/>
  <c r="H26" i="8"/>
  <c r="I26" i="8" s="1"/>
  <c r="J26" i="8" s="1"/>
  <c r="H25" i="8"/>
  <c r="I25" i="8" s="1"/>
  <c r="J25" i="8" s="1"/>
  <c r="H24" i="8"/>
  <c r="I24" i="8" s="1"/>
  <c r="J24" i="8" s="1"/>
  <c r="H21" i="8"/>
  <c r="I21" i="8" s="1"/>
  <c r="J21" i="8" s="1"/>
  <c r="H20" i="8"/>
  <c r="I20" i="8" s="1"/>
  <c r="J20" i="8" s="1"/>
  <c r="H19" i="8"/>
  <c r="I19" i="8" s="1"/>
  <c r="J19" i="8" s="1"/>
  <c r="H18" i="8"/>
  <c r="I18" i="8" s="1"/>
  <c r="J18" i="8" s="1"/>
  <c r="H17" i="8"/>
  <c r="I17" i="8" s="1"/>
  <c r="J17" i="8" s="1"/>
  <c r="H16" i="8"/>
  <c r="I16" i="8" s="1"/>
  <c r="J16" i="8" s="1"/>
  <c r="H15" i="8"/>
  <c r="I15" i="8" s="1"/>
  <c r="J15" i="8" s="1"/>
  <c r="H14" i="8"/>
  <c r="I14" i="8" s="1"/>
  <c r="J14" i="8" s="1"/>
  <c r="H13" i="8"/>
  <c r="I13" i="8" s="1"/>
  <c r="J13" i="8" s="1"/>
  <c r="H12" i="8"/>
  <c r="I12" i="8" s="1"/>
  <c r="J12" i="8" s="1"/>
  <c r="H11" i="8"/>
  <c r="I11" i="8" s="1"/>
  <c r="J11" i="8" s="1"/>
  <c r="H10" i="8"/>
  <c r="I10" i="8" s="1"/>
  <c r="J10" i="8" s="1"/>
  <c r="H9" i="8"/>
  <c r="H37" i="8" l="1"/>
  <c r="I9" i="8"/>
  <c r="I37" i="8" l="1"/>
  <c r="J37" i="8" s="1"/>
  <c r="J9" i="8"/>
</calcChain>
</file>

<file path=xl/sharedStrings.xml><?xml version="1.0" encoding="utf-8"?>
<sst xmlns="http://schemas.openxmlformats.org/spreadsheetml/2006/main" count="111" uniqueCount="76">
  <si>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</si>
  <si>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</si>
  <si>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</si>
  <si>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</si>
  <si>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</si>
  <si>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</si>
  <si>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</si>
  <si>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</si>
  <si>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</si>
  <si>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</si>
  <si>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</si>
  <si>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</si>
  <si>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</si>
  <si>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</si>
  <si>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</si>
  <si>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</si>
  <si>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</si>
  <si>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</si>
  <si>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</si>
  <si>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</si>
  <si>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</si>
  <si>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</si>
  <si>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</si>
  <si>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Jaja klasa A wielkość M o kodzie 0-2</t>
  </si>
  <si>
    <t>Jogurt naturalny  (400 g)   Skład: mleko pasteryzowane, białka mleka, żywe kultury bakterii jogurtowych</t>
  </si>
  <si>
    <t>Jogurt naturalny (150 g),  Skład: mleko pasteryzowane, białka mleka, żywe kultury bakterii jogurtowych</t>
  </si>
  <si>
    <t>Jogurt owocowy (min 150 g)   Skład: mleko pasteryzowane, białka mleka, żywe kultury bakterii jogurtowych, kawałki owoców brzoskwini</t>
  </si>
  <si>
    <t>Jogurt owocowy (min 150 g)   Skład: mleko pasteryzowane, białka mleka, żywe kultury bakterii jogurtowych, kawałki owoców jagody</t>
  </si>
  <si>
    <t>Jogurt owocowy (min 150 g)   Skład: mleko pasteryzowane, białka mleka, żywe kultury bakterii jogurtowych, kawałki owoców leśnych</t>
  </si>
  <si>
    <t>Jogurt owocowy (min 150 g)   Skład: mleko pasteryzowane, białka mleka, żywe kultury bakterii jogurtowych, kawałki owoców maliny</t>
  </si>
  <si>
    <t>Jogurt owocowy (min 150 g)   Skład: mleko pasteryzowane, białka mleka, żywe kultury bakterii jogurtowych, kawałki owoców truskawki</t>
  </si>
  <si>
    <t>Jogurt owocowy (min 150 g)   Skład: mleko pasteryzowane, białka mleka, żywe kultury bakterii jogurtowych, kawałki owoców wiśni</t>
  </si>
  <si>
    <t>Jogurt typu greckiego op. co najmniej 360 ml - 400 ml, skład: tłuszcz 0%,  mleko naturalne, żywe kultury  bakterii,  bez  konserwantów i substancji zagęszczających, zawartość cukrów nie więcej niż 10 g w 100 g /ml produktu gotowego do spożycia</t>
  </si>
  <si>
    <t xml:space="preserve">Margaryna do smarowania pieczywa i wielkość opakowania min. 450 g półtłusta (ok. 40 % tłuszczu), bez konserwantów </t>
  </si>
  <si>
    <t xml:space="preserve">Masło śmietankowe (tłuszcz min.82 %) kostka, zawartość soli do 0,20 g / 100 g produktu </t>
  </si>
  <si>
    <t>Mleko 2 % świeże, z krótkim terminem przydatności do spożycia (do 3 tygodni), poddane mikrofiltracji celem pozbawienia go bakterii, z zachowaną formą białka serwatkowego, delikatnie pasteryzowane przez co całkowicie bezpieczne pod względem mikrobiologicznym Opakowanie: butelka lub karton</t>
  </si>
  <si>
    <t>Mleko 3,2 % świeże, z krótkim terminem przydatności do spożycia (do 3 tygodni), poddane mikrofiltracji celem pozbawienia go bakterii, z zachowaną formą białka serwatkowego, delikatnie pasteryzowane przez co całkowicie bezpieczne pod względem mikrobiologicznym Opakowanie: butelka lub karton</t>
  </si>
  <si>
    <t>Kefir naturalny (min. 150 ml) skład: mleko pasteryzowane, mleko odtłuszczone w proszku, żywe kultury bakterii kefirowych</t>
  </si>
  <si>
    <t>Ser typu FETA z mleka krowiego półtłusty do 12% tłuszczu, sól do 3 g na 100 g</t>
  </si>
  <si>
    <t>Ser żółty  kl. I produkowany tylko i wyłącznie z mleka czystego mikrobiologicznie i chemicznie, bez innych dodatków, tłuszcze o zawartości max 27 g/100g</t>
  </si>
  <si>
    <t>Ser żółty (plastry), , kl. I produkowany tylko i wyłącznie z mleka czystego mikrobiologicznie i chemicznie, bez innych dodatków, tłuszcze o zawartości max 27g/100 g</t>
  </si>
  <si>
    <t>Serek topiony śmietankowy bloczek min 100 g kremowy, śmietankowy. Skład: ser gouda (min 40%), woda, masło, twaróg, serwatka w proszku</t>
  </si>
  <si>
    <t xml:space="preserve">Śmietana 12 % min 250 ml- 500 ml; Skład: śmietana, skrobia modyfikowana, substancje zagęszczające; kultury bakterii mlekowych; wymagania klasyfikacyjne – wygląd: jednorodna ciecz o barwie białej z odcieniem jasnokremowym lub białej, opakowanie: karton </t>
  </si>
  <si>
    <t>Śmietana 18 % min 250 ml - 500ml; Skład: śmietana, skrobia modyfikowana, substancje zagęszczające; kultury bakterii mlekowych; wymagania klasyfikacyjne – wygląd: jednorodna ciecz o barwie białej z odcieniem jasnokremowym lub białej, opakowanie: karton</t>
  </si>
  <si>
    <t>Śmietana 30 % 400ml; Skład: śmietana, skrobia modyfikowana, substancje zagęszczające; kultury bakterii mlekowych; wymagania klasyfikacyjne – wygląd: jednorodna ciecz o barwie białej z odcieniem jasnokremowym lub białej</t>
  </si>
  <si>
    <t>Twaróg półtłusty min 5% (+-1%) tłuszczu.</t>
  </si>
  <si>
    <t>szt.</t>
  </si>
  <si>
    <t>l</t>
  </si>
  <si>
    <t>kg</t>
  </si>
  <si>
    <t>Margaryna (Masło) roślinne (oleje roślinne (rzepakowy, słonecznikowy - min 24%), tłuszcze roślinne (palmowy, kokosowy), kubek lub kostka</t>
  </si>
  <si>
    <t>Serek twarogowy ziarnisty (200 g) Skład: ser twarogowy ziarnisty, śmietanka pasteryzowana, sól, bez zagęstników, bez barwników, bez konserwantów</t>
  </si>
  <si>
    <t>Serek Ricotta (8-10% tłuszczu) z serwatki mleka krowiego z dodatkiem mleka</t>
  </si>
  <si>
    <t>Maślanka 2-3% tłuszczu, napój mleczny naturalny, min. 250 ml z zawartościa kultur bakterii</t>
  </si>
  <si>
    <t>Maślanka smakowa 2-3% tłuszczu - mleko, maślanka naturalna, wsad owocowy (truskawka, malina owoce jagodowe, wanilia), cukier, mleko odtłuszczone w proszku, serwatka w proszku, skrobia modyfikowana, stabilizator: pektyny, żywe kultury bakterii mlekowych, laktoza z mleka. Min. 250 g</t>
  </si>
  <si>
    <t>załącznik nr 1d do SWZ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</si>
  <si>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</si>
  <si>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</si>
  <si>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</si>
  <si>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</si>
  <si>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</si>
  <si>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</si>
  <si>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</si>
  <si>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</si>
  <si>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</si>
  <si>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</si>
  <si>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</si>
  <si>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</si>
  <si>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</si>
  <si>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</si>
  <si>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</si>
  <si>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</si>
  <si>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</si>
  <si>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</si>
  <si>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Część IV – dostawa nabiału i produktów mleczarskich</t>
  </si>
  <si>
    <t>nr sprawy: ZA.27.21.2026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</si>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</sst>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9" fontId="4" fillId="0" borderId="2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0" borderId="2" xfId="0" applyFont="1" applyBorder="1" applyAlignment="1">
      <alignment wrapText="1"/>
    </xf>
    <xf numFmtId="0" fontId="5" fillId="0" borderId="0" xfId="0" applyFont="1" applyAlignment="1">
      <alignment horizont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3" fillId="3" borderId="13" xfId="1" applyNumberFormat="1" applyFont="1" applyFill="1" applyBorder="1" applyAlignment="1">
      <alignment vertical="center"/>
    </xf>
    <xf numFmtId="164" fontId="3" fillId="3" borderId="14" xfId="1" applyNumberFormat="1" applyFont="1" applyFill="1" applyBorder="1" applyAlignment="1">
      <alignment vertical="center"/>
    </xf>
    <xf numFmtId="0" fontId="8" fillId="0" borderId="3" xfId="0" applyFont="1" applyBorder="1" applyAlignment="1">
      <alignment horizontal="left" vertical="top" wrapText="1"/>
    </xf>
    <xf numFmtId="0" fontId="8" fillId="5" borderId="2" xfId="0" applyFont="1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0" fillId="5" borderId="4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3" fillId="3" borderId="10" xfId="1" applyFont="1" applyFill="1" applyBorder="1" applyAlignment="1">
      <alignment horizontal="right" vertical="center"/>
    </xf>
    <xf numFmtId="0" fontId="3" fillId="3" borderId="11" xfId="1" applyFont="1" applyFill="1" applyBorder="1" applyAlignment="1">
      <alignment horizontal="right" vertical="center"/>
    </xf>
    <xf numFmtId="0" fontId="0" fillId="3" borderId="11" xfId="0" applyFill="1" applyBorder="1" applyAlignment="1"/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9" fontId="3" fillId="3" borderId="4" xfId="1" applyNumberFormat="1" applyFont="1" applyFill="1" applyBorder="1" applyAlignment="1">
      <alignment horizontal="center" vertical="center" wrapText="1"/>
    </xf>
    <xf numFmtId="9" fontId="3" fillId="3" borderId="3" xfId="1" applyNumberFormat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9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53340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7"/>
  <sheetViews>
    <sheetView tabSelected="1" topLeftCell="A28" zoomScaleNormal="100" zoomScaleSheetLayoutView="102" workbookViewId="0">
      <selection activeCell="M33" sqref="M33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77734375" style="5" customWidth="1"/>
    <col min="4" max="4" width="7.5546875" style="4" bestFit="1" customWidth="1"/>
    <col min="5" max="5" width="6.2187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4.44140625" style="1" customWidth="1"/>
    <col min="10" max="10" width="15.21875" style="1" customWidth="1"/>
    <col min="11" max="16384" width="8.6640625" style="1"/>
  </cols>
  <sheetData>
    <row r="1" spans="1:11" ht="81.599999999999994" customHeight="1" x14ac:dyDescent="0.25">
      <c r="A1" s="39"/>
      <c r="B1" s="39"/>
      <c r="C1" s="39"/>
      <c r="D1" s="39"/>
      <c r="E1" s="39"/>
      <c r="F1" s="39"/>
      <c r="G1" s="39"/>
      <c r="H1" s="39"/>
      <c r="I1" s="9"/>
      <c r="J1" s="9"/>
    </row>
    <row r="2" spans="1:11" ht="50.4" customHeight="1" x14ac:dyDescent="0.3">
      <c r="A2" s="41" t="s">
        <v>74</v>
      </c>
      <c r="B2" s="41"/>
      <c r="C2" s="20"/>
      <c r="D2"/>
      <c r="E2"/>
      <c r="F2" s="42" t="s">
        <v>54</v>
      </c>
      <c r="G2" s="42"/>
      <c r="H2" s="42"/>
      <c r="I2" s="42"/>
      <c r="J2" s="42"/>
    </row>
    <row r="3" spans="1:11" ht="15" customHeight="1" thickBot="1" x14ac:dyDescent="0.3">
      <c r="A3" s="40"/>
      <c r="B3" s="40"/>
      <c r="C3" s="40"/>
      <c r="D3" s="40"/>
      <c r="E3" s="40"/>
      <c r="F3" s="40"/>
      <c r="G3" s="40"/>
      <c r="H3" s="40"/>
      <c r="I3" s="9"/>
      <c r="J3" s="9"/>
    </row>
    <row r="4" spans="1:11" ht="15" customHeight="1" x14ac:dyDescent="0.25">
      <c r="A4" s="43" t="s">
        <v>73</v>
      </c>
      <c r="B4" s="44"/>
      <c r="C4" s="44"/>
      <c r="D4" s="44"/>
      <c r="E4" s="44"/>
      <c r="F4" s="44"/>
      <c r="G4" s="44"/>
      <c r="H4" s="44"/>
      <c r="I4" s="44"/>
      <c r="J4" s="45"/>
    </row>
    <row r="5" spans="1:11" ht="14.4" thickBot="1" x14ac:dyDescent="0.3">
      <c r="A5" s="46"/>
      <c r="B5" s="47"/>
      <c r="C5" s="47"/>
      <c r="D5" s="47"/>
      <c r="E5" s="47"/>
      <c r="F5" s="47"/>
      <c r="G5" s="47"/>
      <c r="H5" s="47"/>
      <c r="I5" s="47"/>
      <c r="J5" s="48"/>
    </row>
    <row r="6" spans="1:11" ht="27.6" x14ac:dyDescent="0.25">
      <c r="A6" s="33" t="s">
        <v>8</v>
      </c>
      <c r="B6" s="33" t="s">
        <v>7</v>
      </c>
      <c r="C6" s="37" t="s">
        <v>20</v>
      </c>
      <c r="D6" s="33" t="s">
        <v>6</v>
      </c>
      <c r="E6" s="33" t="s">
        <v>5</v>
      </c>
      <c r="F6" s="33" t="s">
        <v>4</v>
      </c>
      <c r="G6" s="35" t="s">
        <v>3</v>
      </c>
      <c r="H6" s="11" t="s">
        <v>2</v>
      </c>
      <c r="I6" s="11" t="s">
        <v>1</v>
      </c>
      <c r="J6" s="11" t="s">
        <v>0</v>
      </c>
      <c r="K6" s="9"/>
    </row>
    <row r="7" spans="1:11" x14ac:dyDescent="0.25">
      <c r="A7" s="34"/>
      <c r="B7" s="34"/>
      <c r="C7" s="38"/>
      <c r="D7" s="34"/>
      <c r="E7" s="34"/>
      <c r="F7" s="34"/>
      <c r="G7" s="36"/>
      <c r="H7" s="21" t="s">
        <v>21</v>
      </c>
      <c r="I7" s="21" t="s">
        <v>75</v>
      </c>
      <c r="J7" s="21" t="s">
        <v>22</v>
      </c>
      <c r="K7" s="9"/>
    </row>
    <row r="8" spans="1:11" x14ac:dyDescent="0.25">
      <c r="A8" s="22" t="s">
        <v>10</v>
      </c>
      <c r="B8" s="22" t="s">
        <v>11</v>
      </c>
      <c r="C8" s="22" t="s">
        <v>12</v>
      </c>
      <c r="D8" s="22" t="s">
        <v>13</v>
      </c>
      <c r="E8" s="22" t="s">
        <v>14</v>
      </c>
      <c r="F8" s="22" t="s">
        <v>15</v>
      </c>
      <c r="G8" s="22" t="s">
        <v>16</v>
      </c>
      <c r="H8" s="22" t="s">
        <v>17</v>
      </c>
      <c r="I8" s="22" t="s">
        <v>18</v>
      </c>
      <c r="J8" s="22" t="s">
        <v>19</v>
      </c>
      <c r="K8" s="9"/>
    </row>
    <row r="9" spans="1:11" ht="14.4" x14ac:dyDescent="0.25">
      <c r="A9" s="8" t="s">
        <v>10</v>
      </c>
      <c r="B9" s="25" t="s">
        <v>23</v>
      </c>
      <c r="C9" s="16"/>
      <c r="D9" s="12" t="s">
        <v>46</v>
      </c>
      <c r="E9" s="13">
        <v>4800</v>
      </c>
      <c r="F9" s="7"/>
      <c r="G9" s="6"/>
      <c r="H9" s="49">
        <f>F9*E9</f>
        <v>0</v>
      </c>
      <c r="I9" s="49">
        <f>H9*G9</f>
        <v>0</v>
      </c>
      <c r="J9" s="49">
        <f>I9+H9</f>
        <v>0</v>
      </c>
      <c r="K9" s="9"/>
    </row>
    <row r="10" spans="1:11" ht="43.2" x14ac:dyDescent="0.25">
      <c r="A10" s="8" t="s">
        <v>11</v>
      </c>
      <c r="B10" s="26" t="s">
        <v>24</v>
      </c>
      <c r="C10" s="17"/>
      <c r="D10" s="14" t="s">
        <v>47</v>
      </c>
      <c r="E10" s="15">
        <v>5</v>
      </c>
      <c r="F10" s="7"/>
      <c r="G10" s="6"/>
      <c r="H10" s="49">
        <f t="shared" ref="H10:H36" si="0">F10*E10</f>
        <v>0</v>
      </c>
      <c r="I10" s="49">
        <f t="shared" ref="I10:I36" si="1">H10*G10</f>
        <v>0</v>
      </c>
      <c r="J10" s="49">
        <f t="shared" ref="J10:J37" si="2">I10+H10</f>
        <v>0</v>
      </c>
      <c r="K10" s="9"/>
    </row>
    <row r="11" spans="1:11" ht="43.2" x14ac:dyDescent="0.25">
      <c r="A11" s="8" t="s">
        <v>12</v>
      </c>
      <c r="B11" s="26" t="s">
        <v>25</v>
      </c>
      <c r="C11" s="17"/>
      <c r="D11" s="14" t="s">
        <v>47</v>
      </c>
      <c r="E11" s="15">
        <v>10</v>
      </c>
      <c r="F11" s="7"/>
      <c r="G11" s="6"/>
      <c r="H11" s="49">
        <f t="shared" si="0"/>
        <v>0</v>
      </c>
      <c r="I11" s="49">
        <f t="shared" si="1"/>
        <v>0</v>
      </c>
      <c r="J11" s="49">
        <f t="shared" si="2"/>
        <v>0</v>
      </c>
      <c r="K11" s="9"/>
    </row>
    <row r="12" spans="1:11" ht="43.2" x14ac:dyDescent="0.25">
      <c r="A12" s="8" t="s">
        <v>13</v>
      </c>
      <c r="B12" s="26" t="s">
        <v>26</v>
      </c>
      <c r="C12" s="17"/>
      <c r="D12" s="14" t="s">
        <v>47</v>
      </c>
      <c r="E12" s="15">
        <v>24</v>
      </c>
      <c r="F12" s="7"/>
      <c r="G12" s="6"/>
      <c r="H12" s="49">
        <f t="shared" si="0"/>
        <v>0</v>
      </c>
      <c r="I12" s="49">
        <f t="shared" si="1"/>
        <v>0</v>
      </c>
      <c r="J12" s="49">
        <f t="shared" si="2"/>
        <v>0</v>
      </c>
      <c r="K12" s="9"/>
    </row>
    <row r="13" spans="1:11" ht="43.2" x14ac:dyDescent="0.25">
      <c r="A13" s="8" t="s">
        <v>14</v>
      </c>
      <c r="B13" s="26" t="s">
        <v>27</v>
      </c>
      <c r="C13" s="18"/>
      <c r="D13" s="14" t="s">
        <v>47</v>
      </c>
      <c r="E13" s="15">
        <v>24</v>
      </c>
      <c r="F13" s="7"/>
      <c r="G13" s="6"/>
      <c r="H13" s="49">
        <f t="shared" si="0"/>
        <v>0</v>
      </c>
      <c r="I13" s="49">
        <f t="shared" si="1"/>
        <v>0</v>
      </c>
      <c r="J13" s="49">
        <f t="shared" si="2"/>
        <v>0</v>
      </c>
      <c r="K13" s="9"/>
    </row>
    <row r="14" spans="1:11" ht="43.2" x14ac:dyDescent="0.25">
      <c r="A14" s="8" t="s">
        <v>15</v>
      </c>
      <c r="B14" s="26" t="s">
        <v>28</v>
      </c>
      <c r="C14" s="18"/>
      <c r="D14" s="14" t="s">
        <v>47</v>
      </c>
      <c r="E14" s="15">
        <v>24</v>
      </c>
      <c r="F14" s="7"/>
      <c r="G14" s="6"/>
      <c r="H14" s="49">
        <f t="shared" si="0"/>
        <v>0</v>
      </c>
      <c r="I14" s="49">
        <f t="shared" si="1"/>
        <v>0</v>
      </c>
      <c r="J14" s="49">
        <f t="shared" si="2"/>
        <v>0</v>
      </c>
      <c r="K14" s="9"/>
    </row>
    <row r="15" spans="1:11" ht="43.2" x14ac:dyDescent="0.25">
      <c r="A15" s="8" t="s">
        <v>16</v>
      </c>
      <c r="B15" s="26" t="s">
        <v>29</v>
      </c>
      <c r="C15" s="17"/>
      <c r="D15" s="14" t="s">
        <v>47</v>
      </c>
      <c r="E15" s="15">
        <v>24</v>
      </c>
      <c r="F15" s="7"/>
      <c r="G15" s="6"/>
      <c r="H15" s="49">
        <f t="shared" si="0"/>
        <v>0</v>
      </c>
      <c r="I15" s="49">
        <f t="shared" si="1"/>
        <v>0</v>
      </c>
      <c r="J15" s="49">
        <f t="shared" si="2"/>
        <v>0</v>
      </c>
      <c r="K15" s="9"/>
    </row>
    <row r="16" spans="1:11" ht="43.2" x14ac:dyDescent="0.25">
      <c r="A16" s="8" t="s">
        <v>17</v>
      </c>
      <c r="B16" s="26" t="s">
        <v>30</v>
      </c>
      <c r="C16" s="18"/>
      <c r="D16" s="15" t="s">
        <v>47</v>
      </c>
      <c r="E16" s="15">
        <v>24</v>
      </c>
      <c r="F16" s="7"/>
      <c r="G16" s="6"/>
      <c r="H16" s="49">
        <f t="shared" si="0"/>
        <v>0</v>
      </c>
      <c r="I16" s="49">
        <f t="shared" si="1"/>
        <v>0</v>
      </c>
      <c r="J16" s="49">
        <f t="shared" si="2"/>
        <v>0</v>
      </c>
      <c r="K16" s="9"/>
    </row>
    <row r="17" spans="1:11" ht="43.2" x14ac:dyDescent="0.25">
      <c r="A17" s="8" t="s">
        <v>18</v>
      </c>
      <c r="B17" s="26" t="s">
        <v>31</v>
      </c>
      <c r="C17" s="17"/>
      <c r="D17" s="15" t="s">
        <v>47</v>
      </c>
      <c r="E17" s="15">
        <v>24</v>
      </c>
      <c r="F17" s="7"/>
      <c r="G17" s="6"/>
      <c r="H17" s="49">
        <f t="shared" si="0"/>
        <v>0</v>
      </c>
      <c r="I17" s="49">
        <f t="shared" si="1"/>
        <v>0</v>
      </c>
      <c r="J17" s="49">
        <f t="shared" si="2"/>
        <v>0</v>
      </c>
      <c r="K17" s="9"/>
    </row>
    <row r="18" spans="1:11" ht="72" x14ac:dyDescent="0.25">
      <c r="A18" s="8" t="s">
        <v>19</v>
      </c>
      <c r="B18" s="26" t="s">
        <v>32</v>
      </c>
      <c r="C18" s="17"/>
      <c r="D18" s="14" t="s">
        <v>47</v>
      </c>
      <c r="E18" s="15">
        <v>65</v>
      </c>
      <c r="F18" s="7"/>
      <c r="G18" s="6"/>
      <c r="H18" s="49">
        <f t="shared" si="0"/>
        <v>0</v>
      </c>
      <c r="I18" s="49">
        <f t="shared" si="1"/>
        <v>0</v>
      </c>
      <c r="J18" s="49">
        <f t="shared" si="2"/>
        <v>0</v>
      </c>
      <c r="K18" s="9"/>
    </row>
    <row r="19" spans="1:11" ht="43.2" x14ac:dyDescent="0.25">
      <c r="A19" s="8" t="s">
        <v>55</v>
      </c>
      <c r="B19" s="26" t="s">
        <v>33</v>
      </c>
      <c r="C19" s="17"/>
      <c r="D19" s="14" t="s">
        <v>48</v>
      </c>
      <c r="E19" s="15">
        <v>5</v>
      </c>
      <c r="F19" s="7"/>
      <c r="G19" s="6"/>
      <c r="H19" s="49">
        <f t="shared" si="0"/>
        <v>0</v>
      </c>
      <c r="I19" s="49">
        <f t="shared" si="1"/>
        <v>0</v>
      </c>
      <c r="J19" s="49">
        <f t="shared" si="2"/>
        <v>0</v>
      </c>
      <c r="K19" s="9"/>
    </row>
    <row r="20" spans="1:11" ht="43.2" x14ac:dyDescent="0.25">
      <c r="A20" s="8" t="s">
        <v>56</v>
      </c>
      <c r="B20" s="27" t="s">
        <v>49</v>
      </c>
      <c r="C20" s="17"/>
      <c r="D20" s="14" t="s">
        <v>48</v>
      </c>
      <c r="E20" s="15">
        <v>80</v>
      </c>
      <c r="F20" s="7"/>
      <c r="G20" s="6"/>
      <c r="H20" s="49">
        <f t="shared" si="0"/>
        <v>0</v>
      </c>
      <c r="I20" s="49">
        <f t="shared" si="1"/>
        <v>0</v>
      </c>
      <c r="J20" s="49">
        <f t="shared" si="2"/>
        <v>0</v>
      </c>
      <c r="K20" s="9"/>
    </row>
    <row r="21" spans="1:11" ht="28.8" x14ac:dyDescent="0.25">
      <c r="A21" s="8" t="s">
        <v>57</v>
      </c>
      <c r="B21" s="26" t="s">
        <v>34</v>
      </c>
      <c r="C21" s="17"/>
      <c r="D21" s="15" t="s">
        <v>48</v>
      </c>
      <c r="E21" s="15">
        <v>145</v>
      </c>
      <c r="F21" s="7"/>
      <c r="G21" s="6"/>
      <c r="H21" s="49">
        <f t="shared" si="0"/>
        <v>0</v>
      </c>
      <c r="I21" s="49">
        <f t="shared" si="1"/>
        <v>0</v>
      </c>
      <c r="J21" s="49">
        <f t="shared" si="2"/>
        <v>0</v>
      </c>
      <c r="K21" s="9"/>
    </row>
    <row r="22" spans="1:11" ht="28.8" x14ac:dyDescent="0.25">
      <c r="A22" s="8" t="s">
        <v>58</v>
      </c>
      <c r="B22" s="26" t="s">
        <v>52</v>
      </c>
      <c r="C22" s="17"/>
      <c r="D22" s="15" t="s">
        <v>47</v>
      </c>
      <c r="E22" s="15">
        <v>20</v>
      </c>
      <c r="F22" s="7"/>
      <c r="G22" s="6"/>
      <c r="H22" s="49">
        <f t="shared" ref="H22:H23" si="3">F22*E22</f>
        <v>0</v>
      </c>
      <c r="I22" s="49">
        <f t="shared" ref="I22:I23" si="4">H22*G22</f>
        <v>0</v>
      </c>
      <c r="J22" s="49">
        <f t="shared" ref="J22:J23" si="5">I22+H22</f>
        <v>0</v>
      </c>
      <c r="K22" s="10"/>
    </row>
    <row r="23" spans="1:11" ht="86.4" x14ac:dyDescent="0.3">
      <c r="A23" s="8" t="s">
        <v>59</v>
      </c>
      <c r="B23" s="29" t="s">
        <v>53</v>
      </c>
      <c r="C23" s="17"/>
      <c r="D23" s="15" t="s">
        <v>47</v>
      </c>
      <c r="E23" s="15">
        <v>60</v>
      </c>
      <c r="F23" s="7"/>
      <c r="G23" s="6"/>
      <c r="H23" s="49">
        <f t="shared" si="3"/>
        <v>0</v>
      </c>
      <c r="I23" s="49">
        <f t="shared" si="4"/>
        <v>0</v>
      </c>
      <c r="J23" s="49">
        <f t="shared" si="5"/>
        <v>0</v>
      </c>
      <c r="K23" s="10"/>
    </row>
    <row r="24" spans="1:11" ht="86.4" x14ac:dyDescent="0.25">
      <c r="A24" s="8" t="s">
        <v>60</v>
      </c>
      <c r="B24" s="26" t="s">
        <v>35</v>
      </c>
      <c r="C24" s="17"/>
      <c r="D24" s="15" t="s">
        <v>47</v>
      </c>
      <c r="E24" s="15">
        <v>380</v>
      </c>
      <c r="F24" s="7"/>
      <c r="G24" s="6"/>
      <c r="H24" s="49">
        <f t="shared" si="0"/>
        <v>0</v>
      </c>
      <c r="I24" s="49">
        <f t="shared" si="1"/>
        <v>0</v>
      </c>
      <c r="J24" s="49">
        <f t="shared" si="2"/>
        <v>0</v>
      </c>
      <c r="K24" s="9"/>
    </row>
    <row r="25" spans="1:11" ht="86.4" x14ac:dyDescent="0.25">
      <c r="A25" s="8" t="s">
        <v>61</v>
      </c>
      <c r="B25" s="26" t="s">
        <v>36</v>
      </c>
      <c r="C25" s="17"/>
      <c r="D25" s="15" t="s">
        <v>47</v>
      </c>
      <c r="E25" s="15">
        <v>300</v>
      </c>
      <c r="F25" s="7"/>
      <c r="G25" s="6"/>
      <c r="H25" s="49">
        <f t="shared" si="0"/>
        <v>0</v>
      </c>
      <c r="I25" s="49">
        <f t="shared" si="1"/>
        <v>0</v>
      </c>
      <c r="J25" s="49">
        <f t="shared" si="2"/>
        <v>0</v>
      </c>
      <c r="K25" s="9"/>
    </row>
    <row r="26" spans="1:11" ht="43.2" x14ac:dyDescent="0.25">
      <c r="A26" s="8" t="s">
        <v>62</v>
      </c>
      <c r="B26" s="26" t="s">
        <v>37</v>
      </c>
      <c r="C26" s="17"/>
      <c r="D26" s="15" t="s">
        <v>47</v>
      </c>
      <c r="E26" s="15">
        <v>48</v>
      </c>
      <c r="F26" s="7"/>
      <c r="G26" s="6"/>
      <c r="H26" s="49">
        <f t="shared" si="0"/>
        <v>0</v>
      </c>
      <c r="I26" s="49">
        <f t="shared" si="1"/>
        <v>0</v>
      </c>
      <c r="J26" s="49">
        <f t="shared" si="2"/>
        <v>0</v>
      </c>
      <c r="K26" s="9"/>
    </row>
    <row r="27" spans="1:11" ht="28.8" x14ac:dyDescent="0.25">
      <c r="A27" s="8" t="s">
        <v>63</v>
      </c>
      <c r="B27" s="26" t="s">
        <v>38</v>
      </c>
      <c r="C27" s="17"/>
      <c r="D27" s="15" t="s">
        <v>48</v>
      </c>
      <c r="E27" s="15">
        <v>6</v>
      </c>
      <c r="F27" s="7"/>
      <c r="G27" s="6"/>
      <c r="H27" s="49">
        <f t="shared" si="0"/>
        <v>0</v>
      </c>
      <c r="I27" s="49">
        <f t="shared" si="1"/>
        <v>0</v>
      </c>
      <c r="J27" s="49">
        <f t="shared" si="2"/>
        <v>0</v>
      </c>
      <c r="K27" s="9"/>
    </row>
    <row r="28" spans="1:11" ht="43.2" x14ac:dyDescent="0.25">
      <c r="A28" s="8" t="s">
        <v>64</v>
      </c>
      <c r="B28" s="26" t="s">
        <v>39</v>
      </c>
      <c r="C28" s="17"/>
      <c r="D28" s="15" t="s">
        <v>48</v>
      </c>
      <c r="E28" s="15">
        <v>56</v>
      </c>
      <c r="F28" s="7"/>
      <c r="G28" s="6"/>
      <c r="H28" s="49">
        <f t="shared" si="0"/>
        <v>0</v>
      </c>
      <c r="I28" s="49">
        <f t="shared" si="1"/>
        <v>0</v>
      </c>
      <c r="J28" s="49">
        <f t="shared" si="2"/>
        <v>0</v>
      </c>
      <c r="K28" s="9"/>
    </row>
    <row r="29" spans="1:11" ht="57.6" x14ac:dyDescent="0.3">
      <c r="A29" s="8" t="s">
        <v>65</v>
      </c>
      <c r="B29" s="26" t="s">
        <v>40</v>
      </c>
      <c r="C29" s="19"/>
      <c r="D29" s="14" t="s">
        <v>48</v>
      </c>
      <c r="E29" s="15">
        <v>95</v>
      </c>
      <c r="F29" s="7"/>
      <c r="G29" s="6"/>
      <c r="H29" s="49">
        <f t="shared" si="0"/>
        <v>0</v>
      </c>
      <c r="I29" s="49">
        <f t="shared" si="1"/>
        <v>0</v>
      </c>
      <c r="J29" s="49">
        <f t="shared" si="2"/>
        <v>0</v>
      </c>
      <c r="K29" s="10"/>
    </row>
    <row r="30" spans="1:11" ht="43.2" x14ac:dyDescent="0.25">
      <c r="A30" s="8" t="s">
        <v>66</v>
      </c>
      <c r="B30" s="28" t="s">
        <v>41</v>
      </c>
      <c r="C30" s="17"/>
      <c r="D30" s="14" t="s">
        <v>48</v>
      </c>
      <c r="E30" s="15">
        <v>1</v>
      </c>
      <c r="F30" s="7"/>
      <c r="G30" s="6"/>
      <c r="H30" s="49">
        <f t="shared" si="0"/>
        <v>0</v>
      </c>
      <c r="I30" s="49">
        <f t="shared" si="1"/>
        <v>0</v>
      </c>
      <c r="J30" s="49">
        <f t="shared" si="2"/>
        <v>0</v>
      </c>
      <c r="K30" s="10"/>
    </row>
    <row r="31" spans="1:11" ht="43.2" x14ac:dyDescent="0.25">
      <c r="A31" s="8" t="s">
        <v>67</v>
      </c>
      <c r="B31" s="26" t="s">
        <v>50</v>
      </c>
      <c r="C31" s="17"/>
      <c r="D31" s="14" t="s">
        <v>48</v>
      </c>
      <c r="E31" s="15">
        <v>20</v>
      </c>
      <c r="F31" s="7"/>
      <c r="G31" s="6"/>
      <c r="H31" s="49">
        <f t="shared" si="0"/>
        <v>0</v>
      </c>
      <c r="I31" s="49">
        <f t="shared" si="1"/>
        <v>0</v>
      </c>
      <c r="J31" s="49">
        <f t="shared" si="2"/>
        <v>0</v>
      </c>
      <c r="K31" s="10"/>
    </row>
    <row r="32" spans="1:11" ht="28.8" x14ac:dyDescent="0.25">
      <c r="A32" s="8" t="s">
        <v>68</v>
      </c>
      <c r="B32" s="26" t="s">
        <v>51</v>
      </c>
      <c r="C32" s="17"/>
      <c r="D32" s="14" t="s">
        <v>48</v>
      </c>
      <c r="E32" s="15">
        <v>20</v>
      </c>
      <c r="F32" s="7"/>
      <c r="G32" s="6"/>
      <c r="H32" s="49">
        <f t="shared" ref="H32" si="6">F32*E32</f>
        <v>0</v>
      </c>
      <c r="I32" s="49">
        <f t="shared" ref="I32" si="7">H32*G32</f>
        <v>0</v>
      </c>
      <c r="J32" s="49">
        <f t="shared" ref="J32" si="8">I32+H32</f>
        <v>0</v>
      </c>
      <c r="K32" s="10"/>
    </row>
    <row r="33" spans="1:11" ht="86.4" x14ac:dyDescent="0.25">
      <c r="A33" s="8" t="s">
        <v>69</v>
      </c>
      <c r="B33" s="26" t="s">
        <v>42</v>
      </c>
      <c r="C33" s="17"/>
      <c r="D33" s="14" t="s">
        <v>47</v>
      </c>
      <c r="E33" s="15">
        <v>47</v>
      </c>
      <c r="F33" s="7"/>
      <c r="G33" s="6"/>
      <c r="H33" s="49">
        <f t="shared" si="0"/>
        <v>0</v>
      </c>
      <c r="I33" s="49">
        <f t="shared" si="1"/>
        <v>0</v>
      </c>
      <c r="J33" s="49">
        <f t="shared" si="2"/>
        <v>0</v>
      </c>
      <c r="K33" s="10"/>
    </row>
    <row r="34" spans="1:11" ht="86.4" x14ac:dyDescent="0.25">
      <c r="A34" s="8" t="s">
        <v>70</v>
      </c>
      <c r="B34" s="26" t="s">
        <v>43</v>
      </c>
      <c r="C34" s="17"/>
      <c r="D34" s="14" t="s">
        <v>47</v>
      </c>
      <c r="E34" s="15">
        <v>88</v>
      </c>
      <c r="F34" s="7"/>
      <c r="G34" s="6"/>
      <c r="H34" s="49">
        <f t="shared" si="0"/>
        <v>0</v>
      </c>
      <c r="I34" s="49">
        <f t="shared" si="1"/>
        <v>0</v>
      </c>
      <c r="J34" s="49">
        <f t="shared" si="2"/>
        <v>0</v>
      </c>
      <c r="K34" s="10"/>
    </row>
    <row r="35" spans="1:11" ht="72" x14ac:dyDescent="0.25">
      <c r="A35" s="8" t="s">
        <v>71</v>
      </c>
      <c r="B35" s="26" t="s">
        <v>44</v>
      </c>
      <c r="C35" s="17"/>
      <c r="D35" s="14" t="s">
        <v>47</v>
      </c>
      <c r="E35" s="15">
        <v>9</v>
      </c>
      <c r="F35" s="7"/>
      <c r="G35" s="6"/>
      <c r="H35" s="49">
        <f t="shared" si="0"/>
        <v>0</v>
      </c>
      <c r="I35" s="49">
        <f t="shared" si="1"/>
        <v>0</v>
      </c>
      <c r="J35" s="49">
        <f t="shared" si="2"/>
        <v>0</v>
      </c>
      <c r="K35" s="10"/>
    </row>
    <row r="36" spans="1:11" ht="15" thickBot="1" x14ac:dyDescent="0.3">
      <c r="A36" s="8" t="s">
        <v>72</v>
      </c>
      <c r="B36" s="26" t="s">
        <v>45</v>
      </c>
      <c r="C36" s="18"/>
      <c r="D36" s="14" t="s">
        <v>48</v>
      </c>
      <c r="E36" s="15">
        <v>160</v>
      </c>
      <c r="F36" s="7"/>
      <c r="G36" s="6"/>
      <c r="H36" s="49">
        <f t="shared" si="0"/>
        <v>0</v>
      </c>
      <c r="I36" s="49">
        <f t="shared" si="1"/>
        <v>0</v>
      </c>
      <c r="J36" s="49">
        <f t="shared" si="2"/>
        <v>0</v>
      </c>
      <c r="K36" s="10"/>
    </row>
    <row r="37" spans="1:11" ht="15" thickBot="1" x14ac:dyDescent="0.35">
      <c r="A37" s="30" t="s">
        <v>9</v>
      </c>
      <c r="B37" s="31"/>
      <c r="C37" s="31"/>
      <c r="D37" s="31"/>
      <c r="E37" s="31"/>
      <c r="F37" s="32"/>
      <c r="G37" s="32"/>
      <c r="H37" s="23">
        <f>SUM(H9:H36)</f>
        <v>0</v>
      </c>
      <c r="I37" s="23">
        <f>SUM(I9:I36)</f>
        <v>0</v>
      </c>
      <c r="J37" s="24">
        <f t="shared" si="2"/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37:G37"/>
    <mergeCell ref="D6:D7"/>
    <mergeCell ref="E6:E7"/>
    <mergeCell ref="F6:F7"/>
    <mergeCell ref="G6:G7"/>
    <mergeCell ref="A6:A7"/>
    <mergeCell ref="B6:B7"/>
    <mergeCell ref="C6:C7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53340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nabiał</vt:lpstr>
      <vt:lpstr>nabiał!Obszar_wydruku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2026-07-28T09:33:46Z</dcterms:modified>
</cp:coreProperties>
</file>