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24"/>
  </bookViews>
  <sheets>
    <sheet name="owoce i warzywa" sheetId="8" r:id="rId1"/>
  </sheets>
  <definedNames>
    <definedName name="_xlnm.Print_Area" localSheetId="0">'owoce i warzywa'!$A$1:$H$67</definedName>
  </definedNames>
  <calcPr calcId="162913"/>
</workbook>
</file>

<file path=xl/calcChain.xml><?xml version="1.0" encoding="utf-8"?>
<calcChain xmlns="http://schemas.openxmlformats.org/spreadsheetml/2006/main">
  <c r="H22" i="8" l="1"/>
  <c r="I22" i="8" s="1"/>
  <c r="J22" i="8" l="1"/>
  <c r="H67" i="8"/>
  <c r="H66" i="8"/>
  <c r="I66" i="8" s="1"/>
  <c r="J66" i="8" s="1"/>
  <c r="H65" i="8"/>
  <c r="I65" i="8" s="1"/>
  <c r="J65" i="8" s="1"/>
  <c r="H64" i="8"/>
  <c r="H63" i="8"/>
  <c r="H62" i="8"/>
  <c r="I62" i="8" s="1"/>
  <c r="J62" i="8" s="1"/>
  <c r="H61" i="8"/>
  <c r="I61" i="8" s="1"/>
  <c r="H60" i="8"/>
  <c r="H59" i="8"/>
  <c r="I59" i="8" s="1"/>
  <c r="J59" i="8" s="1"/>
  <c r="H58" i="8"/>
  <c r="H57" i="8"/>
  <c r="H56" i="8"/>
  <c r="H55" i="8"/>
  <c r="I55" i="8" s="1"/>
  <c r="J55" i="8" s="1"/>
  <c r="H54" i="8"/>
  <c r="H53" i="8"/>
  <c r="H52" i="8"/>
  <c r="H51" i="8"/>
  <c r="I51" i="8" s="1"/>
  <c r="J51" i="8" s="1"/>
  <c r="H50" i="8"/>
  <c r="I50" i="8" s="1"/>
  <c r="H49" i="8"/>
  <c r="H48" i="8"/>
  <c r="H47" i="8"/>
  <c r="I47" i="8" s="1"/>
  <c r="J47" i="8" s="1"/>
  <c r="H46" i="8"/>
  <c r="H45" i="8"/>
  <c r="I45" i="8" s="1"/>
  <c r="H44" i="8"/>
  <c r="H43" i="8"/>
  <c r="I43" i="8" s="1"/>
  <c r="J43" i="8" s="1"/>
  <c r="H42" i="8"/>
  <c r="I42" i="8" s="1"/>
  <c r="J42" i="8" s="1"/>
  <c r="H41" i="8"/>
  <c r="H40" i="8"/>
  <c r="H39" i="8"/>
  <c r="I39" i="8" s="1"/>
  <c r="J39" i="8" s="1"/>
  <c r="H38" i="8"/>
  <c r="H37" i="8"/>
  <c r="I37" i="8" s="1"/>
  <c r="H36" i="8"/>
  <c r="H35" i="8"/>
  <c r="I35" i="8" s="1"/>
  <c r="J35" i="8" s="1"/>
  <c r="H34" i="8"/>
  <c r="I34" i="8" s="1"/>
  <c r="H33" i="8"/>
  <c r="H32" i="8"/>
  <c r="H31" i="8"/>
  <c r="I31" i="8" s="1"/>
  <c r="J31" i="8" s="1"/>
  <c r="H30" i="8"/>
  <c r="H29" i="8"/>
  <c r="H28" i="8"/>
  <c r="H27" i="8"/>
  <c r="I27" i="8" s="1"/>
  <c r="J27" i="8" s="1"/>
  <c r="H26" i="8"/>
  <c r="I26" i="8" s="1"/>
  <c r="J26" i="8" s="1"/>
  <c r="H25" i="8"/>
  <c r="I25" i="8" s="1"/>
  <c r="H24" i="8"/>
  <c r="H23" i="8"/>
  <c r="I23" i="8" s="1"/>
  <c r="J23" i="8" s="1"/>
  <c r="H21" i="8"/>
  <c r="I21" i="8" s="1"/>
  <c r="H20" i="8"/>
  <c r="H19" i="8"/>
  <c r="H18" i="8"/>
  <c r="I18" i="8" s="1"/>
  <c r="J18" i="8" s="1"/>
  <c r="H17" i="8"/>
  <c r="H16" i="8"/>
  <c r="H15" i="8"/>
  <c r="H14" i="8"/>
  <c r="I14" i="8" s="1"/>
  <c r="J14" i="8" s="1"/>
  <c r="H13" i="8"/>
  <c r="H12" i="8"/>
  <c r="I12" i="8" s="1"/>
  <c r="H11" i="8"/>
  <c r="H10" i="8"/>
  <c r="I10" i="8" s="1"/>
  <c r="J10" i="8" s="1"/>
  <c r="H9" i="8"/>
  <c r="I9" i="8" s="1"/>
  <c r="J9" i="8" l="1"/>
  <c r="H68" i="8"/>
  <c r="J61" i="8"/>
  <c r="I58" i="8"/>
  <c r="J58" i="8" s="1"/>
  <c r="I57" i="8"/>
  <c r="J57" i="8" s="1"/>
  <c r="I54" i="8"/>
  <c r="J54" i="8" s="1"/>
  <c r="I53" i="8"/>
  <c r="J53" i="8" s="1"/>
  <c r="J50" i="8"/>
  <c r="I49" i="8"/>
  <c r="J49" i="8" s="1"/>
  <c r="I46" i="8"/>
  <c r="J46" i="8" s="1"/>
  <c r="J45" i="8"/>
  <c r="I41" i="8"/>
  <c r="J41" i="8" s="1"/>
  <c r="I38" i="8"/>
  <c r="J38" i="8" s="1"/>
  <c r="J37" i="8"/>
  <c r="J34" i="8"/>
  <c r="I33" i="8"/>
  <c r="J33" i="8" s="1"/>
  <c r="I30" i="8"/>
  <c r="J30" i="8" s="1"/>
  <c r="I29" i="8"/>
  <c r="J29" i="8" s="1"/>
  <c r="J25" i="8"/>
  <c r="J21" i="8"/>
  <c r="I20" i="8"/>
  <c r="J20" i="8" s="1"/>
  <c r="I17" i="8"/>
  <c r="J17" i="8" s="1"/>
  <c r="I16" i="8"/>
  <c r="J16" i="8" s="1"/>
  <c r="I13" i="8"/>
  <c r="J13" i="8" s="1"/>
  <c r="J12" i="8"/>
  <c r="I11" i="8"/>
  <c r="I15" i="8"/>
  <c r="J15" i="8" s="1"/>
  <c r="I19" i="8"/>
  <c r="J19" i="8" s="1"/>
  <c r="I24" i="8"/>
  <c r="J24" i="8" s="1"/>
  <c r="I28" i="8"/>
  <c r="J28" i="8" s="1"/>
  <c r="I32" i="8"/>
  <c r="J32" i="8" s="1"/>
  <c r="I36" i="8"/>
  <c r="J36" i="8" s="1"/>
  <c r="I40" i="8"/>
  <c r="J40" i="8" s="1"/>
  <c r="I44" i="8"/>
  <c r="J44" i="8" s="1"/>
  <c r="I48" i="8"/>
  <c r="J48" i="8" s="1"/>
  <c r="I52" i="8"/>
  <c r="J52" i="8" s="1"/>
  <c r="I56" i="8"/>
  <c r="J56" i="8" s="1"/>
  <c r="I60" i="8"/>
  <c r="J60" i="8" s="1"/>
  <c r="I64" i="8"/>
  <c r="J64" i="8" s="1"/>
  <c r="I63" i="8"/>
  <c r="J63" i="8" s="1"/>
  <c r="I67" i="8"/>
  <c r="J67" i="8" s="1"/>
  <c r="J11" i="8" l="1"/>
  <c r="I68" i="8"/>
  <c r="J68" i="8" s="1"/>
</calcChain>
</file>

<file path=xl/sharedStrings.xml><?xml version="1.0" encoding="utf-8"?>
<sst xmlns="http://schemas.openxmlformats.org/spreadsheetml/2006/main" count="263" uniqueCount="138">
  <si>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</si>
  <si>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</si>
  <si>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</si>
  <si>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</si>
  <si>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</si>
  <si>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</si>
  <si>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</si>
  <si>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</si>
  <si>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</si>
  <si>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</si>
  <si>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</si>
  <si>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</si>
  <si>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</si>
  <si>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</si>
  <si>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</si>
  <si>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</si>
  <si>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</si>
  <si>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</si>
  <si>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</si>
  <si>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</si>
  <si>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</si>
  <si>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</si>
  <si>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</si>
  <si>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N/D</t>
  </si>
  <si>
    <t>Banany żółte dojrzałe, bez przebarwień</t>
  </si>
  <si>
    <t>Borówka dojrzałe owoce</t>
  </si>
  <si>
    <t>Botwina (pęczek)</t>
  </si>
  <si>
    <t>Brzoskwinie</t>
  </si>
  <si>
    <t>Brokuł zielony (wielkość głowy min. 15 cm)</t>
  </si>
  <si>
    <t>Burak czerwony ćwikłowy</t>
  </si>
  <si>
    <t>Cebula biała zwyczajna</t>
  </si>
  <si>
    <t>Burak czerwony parowany</t>
  </si>
  <si>
    <t>Cebula czerwona</t>
  </si>
  <si>
    <t>Cukinia świeża</t>
  </si>
  <si>
    <t>Cytryna</t>
  </si>
  <si>
    <t>Czosnek krajowy (główka)</t>
  </si>
  <si>
    <t>Fasola zwyczajna biała łuskana</t>
  </si>
  <si>
    <t>Groch łuskany połówki</t>
  </si>
  <si>
    <r>
      <t xml:space="preserve">Gruszka </t>
    </r>
    <r>
      <rPr>
        <sz val="9"/>
        <color rgb="FF000000"/>
        <rFont val="Calibri"/>
        <family val="2"/>
        <charset val="238"/>
        <scheme val="minor"/>
      </rPr>
      <t>Klapsa/Konferencja</t>
    </r>
  </si>
  <si>
    <t>Jabłka Jonagold</t>
  </si>
  <si>
    <t>Jabłka Champion</t>
  </si>
  <si>
    <t>Kalafior biały (wielkość głowy min. 15 cm)</t>
  </si>
  <si>
    <t>Kapusta biała jesienna (wielkość głowy min. 15 cm)</t>
  </si>
  <si>
    <t>Kapusta biała młoda (wielkość głowy min. 15 cm)</t>
  </si>
  <si>
    <t>Kapusta czerwona (wielkość głowy min. 15 cm)</t>
  </si>
  <si>
    <t>Kapusta pekińska</t>
  </si>
  <si>
    <t>Kiwi</t>
  </si>
  <si>
    <t>Koperek zielony (pęczek)</t>
  </si>
  <si>
    <t>Limonka</t>
  </si>
  <si>
    <t>Malina świeża</t>
  </si>
  <si>
    <t>Mandarynki słodkie Klementynki</t>
  </si>
  <si>
    <t>Nektarynka</t>
  </si>
  <si>
    <t>Marchew (korzeń)</t>
  </si>
  <si>
    <t>Ogórek gruntowy</t>
  </si>
  <si>
    <t xml:space="preserve">Ogórek szklarniowy </t>
  </si>
  <si>
    <t>Papryka (żółta, czerwona, zielona)</t>
  </si>
  <si>
    <t>Pieczarki</t>
  </si>
  <si>
    <t>Pietruszka nać zielona (pęczek)</t>
  </si>
  <si>
    <t>Pietruszka (korzeń)</t>
  </si>
  <si>
    <t>Pomarańcza słodka</t>
  </si>
  <si>
    <t>Pomidor kl. I</t>
  </si>
  <si>
    <t>Pomidor koktajlowy</t>
  </si>
  <si>
    <t>Por</t>
  </si>
  <si>
    <t>Rzodkiewka (pęczek  10-15 główek)</t>
  </si>
  <si>
    <t>Rzodkiew biała (min. 35 cm długości)</t>
  </si>
  <si>
    <t>Sałata masłowa (wielkość głowy min. 15 cm)</t>
  </si>
  <si>
    <t>Sałata lodowa</t>
  </si>
  <si>
    <t>Sałata z postrzępioną głową lollo blondo</t>
  </si>
  <si>
    <t>Sałata z postrzępioną głową lollo rosso</t>
  </si>
  <si>
    <t>Seler korzeń</t>
  </si>
  <si>
    <t>Seler naciowy (min. 40 cm długości,min. 3 cm szerokości)</t>
  </si>
  <si>
    <t>Szczypior (pęczek)</t>
  </si>
  <si>
    <t>Szczaw świeży liście</t>
  </si>
  <si>
    <t>Szpinak świeży liście</t>
  </si>
  <si>
    <t>Śliwki słodkie</t>
  </si>
  <si>
    <t>Truskawki sezon. świeże</t>
  </si>
  <si>
    <t>Winogron zielony</t>
  </si>
  <si>
    <t>Winogron czerwony</t>
  </si>
  <si>
    <t xml:space="preserve">Ziemniaki jesienne </t>
  </si>
  <si>
    <t>Ziemianki młode (w miesiącach V-VII)</t>
  </si>
  <si>
    <t>kg</t>
  </si>
  <si>
    <t>szt.</t>
  </si>
  <si>
    <t>Fasolka szparagowa żółta</t>
  </si>
  <si>
    <t>Sałata mix (co najmniej 140g)</t>
  </si>
  <si>
    <t>Soczewica zielona lub czerwona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</si>
  <si>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</si>
  <si>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</si>
  <si>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</si>
  <si>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</si>
  <si>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</si>
  <si>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</si>
  <si>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</si>
  <si>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</si>
  <si>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</si>
  <si>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</si>
  <si>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</si>
  <si>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</si>
  <si>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</si>
  <si>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</si>
  <si>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</si>
  <si>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</si>
  <si>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</si>
  <si>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</si>
  <si>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</si>
  <si>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</si>
  <si>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</si>
  <si>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</si>
  <si>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</si>
  <si>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</si>
  <si>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</si>
  <si>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</si>
  <si>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</si>
  <si>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</si>
  <si>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</si>
  <si>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</si>
  <si>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</si>
  <si>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</si>
  <si>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</si>
  <si>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</si>
  <si>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</si>
  <si>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</si>
  <si>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</si>
  <si>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</si>
  <si>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</si>
  <si>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</si>
  <si>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</si>
  <si>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</si>
  <si>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</si>
  <si>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</si>
  <si>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</si>
  <si>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</si>
  <si>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</si>
  <si>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</si>
  <si>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</si>
  <si>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załącznik nr 1b do SWZ</t>
  </si>
  <si>
    <t>Część II – dostawa owoców, warzyw świeżych</t>
  </si>
  <si>
    <t>nr sprawy: ZA.27.21.2026</t>
  </si>
  <si>
    <t xml:space="preserve"> 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</si>
</sst>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vertical="center"/>
    </xf>
    <xf numFmtId="164" fontId="3" fillId="3" borderId="15" xfId="1" applyNumberFormat="1" applyFont="1" applyFill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8" fillId="5" borderId="0" xfId="0" applyFont="1" applyFill="1" applyAlignment="1">
      <alignment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3" borderId="11" xfId="1" applyFont="1" applyFill="1" applyBorder="1" applyAlignment="1">
      <alignment horizontal="right" vertical="center"/>
    </xf>
    <xf numFmtId="0" fontId="3" fillId="3" borderId="12" xfId="1" applyFont="1" applyFill="1" applyBorder="1" applyAlignment="1">
      <alignment horizontal="right" vertical="center"/>
    </xf>
    <xf numFmtId="0" fontId="0" fillId="3" borderId="12" xfId="0" applyFill="1" applyBorder="1" applyAlignment="1"/>
    <xf numFmtId="0" fontId="3" fillId="3" borderId="5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9" fontId="3" fillId="3" borderId="5" xfId="1" applyNumberFormat="1" applyFont="1" applyFill="1" applyBorder="1" applyAlignment="1">
      <alignment horizontal="center" vertical="center" wrapText="1"/>
    </xf>
    <xf numFmtId="9" fontId="3" fillId="3" borderId="3" xfId="1" applyNumberFormat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8" fillId="0" borderId="2" xfId="1" applyNumberFormat="1" applyFont="1" applyBorder="1" applyAlignment="1">
      <alignment vertical="center"/>
    </xf>
    <xf numFmtId="9" fontId="8" fillId="0" borderId="2" xfId="1" applyNumberFormat="1" applyFont="1" applyBorder="1" applyAlignment="1">
      <alignment horizontal="center" vertical="center"/>
    </xf>
    <xf numFmtId="164" fontId="8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53340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zoomScaleNormal="100" zoomScaleSheetLayoutView="102" workbookViewId="0">
      <selection activeCell="H18" sqref="H18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77734375" style="5" customWidth="1"/>
    <col min="4" max="4" width="7.5546875" style="4" bestFit="1" customWidth="1"/>
    <col min="5" max="5" width="6.2187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6.44140625" style="1" customWidth="1"/>
    <col min="10" max="10" width="15.21875" style="1" customWidth="1"/>
    <col min="11" max="16384" width="8.6640625" style="1"/>
  </cols>
  <sheetData>
    <row r="1" spans="1:11" ht="81.599999999999994" customHeight="1" x14ac:dyDescent="0.25">
      <c r="A1" s="28"/>
      <c r="B1" s="28"/>
      <c r="C1" s="28"/>
      <c r="D1" s="28"/>
      <c r="E1" s="28"/>
      <c r="F1" s="28"/>
      <c r="G1" s="28"/>
      <c r="H1" s="28"/>
      <c r="I1" s="7"/>
      <c r="J1" s="7"/>
    </row>
    <row r="2" spans="1:11" ht="50.4" customHeight="1" x14ac:dyDescent="0.3">
      <c r="A2" s="30" t="s">
        <v>136</v>
      </c>
      <c r="B2" s="30"/>
      <c r="C2" s="16"/>
      <c r="D2"/>
      <c r="E2"/>
      <c r="F2" s="31" t="s">
        <v>134</v>
      </c>
      <c r="G2" s="31"/>
      <c r="H2" s="31"/>
      <c r="I2" s="31"/>
      <c r="J2" s="31"/>
    </row>
    <row r="3" spans="1:11" ht="15" customHeight="1" thickBot="1" x14ac:dyDescent="0.3">
      <c r="A3" s="29"/>
      <c r="B3" s="29"/>
      <c r="C3" s="29"/>
      <c r="D3" s="29"/>
      <c r="E3" s="29"/>
      <c r="F3" s="29"/>
      <c r="G3" s="29"/>
      <c r="H3" s="29"/>
      <c r="I3" s="7"/>
      <c r="J3" s="7"/>
    </row>
    <row r="4" spans="1:11" ht="15" customHeight="1" x14ac:dyDescent="0.25">
      <c r="A4" s="32" t="s">
        <v>135</v>
      </c>
      <c r="B4" s="33"/>
      <c r="C4" s="33"/>
      <c r="D4" s="33"/>
      <c r="E4" s="33"/>
      <c r="F4" s="33"/>
      <c r="G4" s="33"/>
      <c r="H4" s="33"/>
      <c r="I4" s="33"/>
      <c r="J4" s="34"/>
    </row>
    <row r="5" spans="1:11" ht="14.4" thickBot="1" x14ac:dyDescent="0.3">
      <c r="A5" s="35"/>
      <c r="B5" s="36"/>
      <c r="C5" s="36"/>
      <c r="D5" s="36"/>
      <c r="E5" s="36"/>
      <c r="F5" s="36"/>
      <c r="G5" s="36"/>
      <c r="H5" s="36"/>
      <c r="I5" s="36"/>
      <c r="J5" s="37"/>
    </row>
    <row r="6" spans="1:11" ht="27.6" x14ac:dyDescent="0.25">
      <c r="A6" s="41" t="s">
        <v>8</v>
      </c>
      <c r="B6" s="41" t="s">
        <v>7</v>
      </c>
      <c r="C6" s="45" t="s">
        <v>20</v>
      </c>
      <c r="D6" s="41" t="s">
        <v>6</v>
      </c>
      <c r="E6" s="41" t="s">
        <v>5</v>
      </c>
      <c r="F6" s="41" t="s">
        <v>4</v>
      </c>
      <c r="G6" s="43" t="s">
        <v>3</v>
      </c>
      <c r="H6" s="9" t="s">
        <v>2</v>
      </c>
      <c r="I6" s="9" t="s">
        <v>1</v>
      </c>
      <c r="J6" s="9" t="s">
        <v>0</v>
      </c>
      <c r="K6" s="7"/>
    </row>
    <row r="7" spans="1:11" x14ac:dyDescent="0.25">
      <c r="A7" s="42"/>
      <c r="B7" s="42"/>
      <c r="C7" s="46"/>
      <c r="D7" s="42"/>
      <c r="E7" s="42"/>
      <c r="F7" s="42"/>
      <c r="G7" s="44"/>
      <c r="H7" s="17" t="s">
        <v>21</v>
      </c>
      <c r="I7" s="17" t="s">
        <v>137</v>
      </c>
      <c r="J7" s="17" t="s">
        <v>22</v>
      </c>
      <c r="K7" s="7"/>
    </row>
    <row r="8" spans="1:11" x14ac:dyDescent="0.25">
      <c r="A8" s="18" t="s">
        <v>10</v>
      </c>
      <c r="B8" s="18" t="s">
        <v>11</v>
      </c>
      <c r="C8" s="18" t="s">
        <v>12</v>
      </c>
      <c r="D8" s="18" t="s">
        <v>13</v>
      </c>
      <c r="E8" s="18" t="s">
        <v>14</v>
      </c>
      <c r="F8" s="18" t="s">
        <v>15</v>
      </c>
      <c r="G8" s="18" t="s">
        <v>16</v>
      </c>
      <c r="H8" s="18" t="s">
        <v>17</v>
      </c>
      <c r="I8" s="18" t="s">
        <v>18</v>
      </c>
      <c r="J8" s="18" t="s">
        <v>19</v>
      </c>
      <c r="K8" s="7"/>
    </row>
    <row r="9" spans="1:11" ht="14.4" x14ac:dyDescent="0.25">
      <c r="A9" s="6" t="s">
        <v>10</v>
      </c>
      <c r="B9" s="21" t="s">
        <v>24</v>
      </c>
      <c r="C9" s="10" t="s">
        <v>23</v>
      </c>
      <c r="D9" s="10" t="s">
        <v>80</v>
      </c>
      <c r="E9" s="11">
        <v>200</v>
      </c>
      <c r="F9" s="47"/>
      <c r="G9" s="48"/>
      <c r="H9" s="49">
        <f>E9*F9</f>
        <v>0</v>
      </c>
      <c r="I9" s="49">
        <f>H9*G9</f>
        <v>0</v>
      </c>
      <c r="J9" s="49">
        <f>H9+I9</f>
        <v>0</v>
      </c>
      <c r="K9" s="7"/>
    </row>
    <row r="10" spans="1:11" ht="14.4" x14ac:dyDescent="0.25">
      <c r="A10" s="6" t="s">
        <v>11</v>
      </c>
      <c r="B10" s="22" t="s">
        <v>25</v>
      </c>
      <c r="C10" s="10" t="s">
        <v>23</v>
      </c>
      <c r="D10" s="12" t="s">
        <v>80</v>
      </c>
      <c r="E10" s="13">
        <v>5</v>
      </c>
      <c r="F10" s="47"/>
      <c r="G10" s="48"/>
      <c r="H10" s="49">
        <f t="shared" ref="H10:H67" si="0">E10*F10</f>
        <v>0</v>
      </c>
      <c r="I10" s="49">
        <f t="shared" ref="I10:I67" si="1">H10*G10</f>
        <v>0</v>
      </c>
      <c r="J10" s="49">
        <f t="shared" ref="J10:J68" si="2">H10+I10</f>
        <v>0</v>
      </c>
      <c r="K10" s="7"/>
    </row>
    <row r="11" spans="1:11" ht="14.4" x14ac:dyDescent="0.25">
      <c r="A11" s="6" t="s">
        <v>12</v>
      </c>
      <c r="B11" s="23" t="s">
        <v>26</v>
      </c>
      <c r="C11" s="10" t="s">
        <v>23</v>
      </c>
      <c r="D11" s="12" t="s">
        <v>81</v>
      </c>
      <c r="E11" s="13">
        <v>20</v>
      </c>
      <c r="F11" s="47"/>
      <c r="G11" s="48"/>
      <c r="H11" s="49">
        <f t="shared" si="0"/>
        <v>0</v>
      </c>
      <c r="I11" s="49">
        <f t="shared" si="1"/>
        <v>0</v>
      </c>
      <c r="J11" s="49">
        <f t="shared" si="2"/>
        <v>0</v>
      </c>
      <c r="K11" s="7"/>
    </row>
    <row r="12" spans="1:11" ht="14.4" x14ac:dyDescent="0.25">
      <c r="A12" s="6" t="s">
        <v>13</v>
      </c>
      <c r="B12" s="23" t="s">
        <v>27</v>
      </c>
      <c r="C12" s="10" t="s">
        <v>23</v>
      </c>
      <c r="D12" s="12" t="s">
        <v>80</v>
      </c>
      <c r="E12" s="13">
        <v>35</v>
      </c>
      <c r="F12" s="47"/>
      <c r="G12" s="48"/>
      <c r="H12" s="49">
        <f t="shared" si="0"/>
        <v>0</v>
      </c>
      <c r="I12" s="49">
        <f t="shared" si="1"/>
        <v>0</v>
      </c>
      <c r="J12" s="49">
        <f t="shared" si="2"/>
        <v>0</v>
      </c>
      <c r="K12" s="7"/>
    </row>
    <row r="13" spans="1:11" ht="14.4" x14ac:dyDescent="0.25">
      <c r="A13" s="6" t="s">
        <v>14</v>
      </c>
      <c r="B13" s="22" t="s">
        <v>28</v>
      </c>
      <c r="C13" s="10" t="s">
        <v>23</v>
      </c>
      <c r="D13" s="12" t="s">
        <v>81</v>
      </c>
      <c r="E13" s="13">
        <v>23</v>
      </c>
      <c r="F13" s="47"/>
      <c r="G13" s="48"/>
      <c r="H13" s="49">
        <f t="shared" si="0"/>
        <v>0</v>
      </c>
      <c r="I13" s="49">
        <f t="shared" si="1"/>
        <v>0</v>
      </c>
      <c r="J13" s="49">
        <f t="shared" si="2"/>
        <v>0</v>
      </c>
      <c r="K13" s="7"/>
    </row>
    <row r="14" spans="1:11" ht="14.4" x14ac:dyDescent="0.25">
      <c r="A14" s="6" t="s">
        <v>15</v>
      </c>
      <c r="B14" s="23" t="s">
        <v>29</v>
      </c>
      <c r="C14" s="10" t="s">
        <v>23</v>
      </c>
      <c r="D14" s="12" t="s">
        <v>80</v>
      </c>
      <c r="E14" s="13">
        <v>36</v>
      </c>
      <c r="F14" s="47"/>
      <c r="G14" s="48"/>
      <c r="H14" s="49">
        <f t="shared" si="0"/>
        <v>0</v>
      </c>
      <c r="I14" s="49">
        <f t="shared" si="1"/>
        <v>0</v>
      </c>
      <c r="J14" s="49">
        <f t="shared" si="2"/>
        <v>0</v>
      </c>
      <c r="K14" s="7"/>
    </row>
    <row r="15" spans="1:11" ht="14.4" x14ac:dyDescent="0.25">
      <c r="A15" s="6" t="s">
        <v>16</v>
      </c>
      <c r="B15" s="23" t="s">
        <v>30</v>
      </c>
      <c r="C15" s="10" t="s">
        <v>23</v>
      </c>
      <c r="D15" s="12" t="s">
        <v>80</v>
      </c>
      <c r="E15" s="13">
        <v>160</v>
      </c>
      <c r="F15" s="47"/>
      <c r="G15" s="48"/>
      <c r="H15" s="49">
        <f t="shared" si="0"/>
        <v>0</v>
      </c>
      <c r="I15" s="49">
        <f t="shared" si="1"/>
        <v>0</v>
      </c>
      <c r="J15" s="49">
        <f t="shared" si="2"/>
        <v>0</v>
      </c>
      <c r="K15" s="7"/>
    </row>
    <row r="16" spans="1:11" ht="14.4" x14ac:dyDescent="0.25">
      <c r="A16" s="6" t="s">
        <v>17</v>
      </c>
      <c r="B16" s="24" t="s">
        <v>31</v>
      </c>
      <c r="C16" s="10" t="s">
        <v>23</v>
      </c>
      <c r="D16" s="13" t="s">
        <v>80</v>
      </c>
      <c r="E16" s="13">
        <v>48</v>
      </c>
      <c r="F16" s="47"/>
      <c r="G16" s="48"/>
      <c r="H16" s="49">
        <f t="shared" si="0"/>
        <v>0</v>
      </c>
      <c r="I16" s="49">
        <f t="shared" si="1"/>
        <v>0</v>
      </c>
      <c r="J16" s="49">
        <f t="shared" si="2"/>
        <v>0</v>
      </c>
      <c r="K16" s="7"/>
    </row>
    <row r="17" spans="1:11" ht="14.4" x14ac:dyDescent="0.25">
      <c r="A17" s="6" t="s">
        <v>18</v>
      </c>
      <c r="B17" s="23" t="s">
        <v>32</v>
      </c>
      <c r="C17" s="10" t="s">
        <v>23</v>
      </c>
      <c r="D17" s="13" t="s">
        <v>80</v>
      </c>
      <c r="E17" s="13">
        <v>3</v>
      </c>
      <c r="F17" s="47"/>
      <c r="G17" s="48"/>
      <c r="H17" s="49">
        <f t="shared" si="0"/>
        <v>0</v>
      </c>
      <c r="I17" s="49">
        <f t="shared" si="1"/>
        <v>0</v>
      </c>
      <c r="J17" s="49">
        <f t="shared" si="2"/>
        <v>0</v>
      </c>
      <c r="K17" s="7"/>
    </row>
    <row r="18" spans="1:11" ht="14.4" x14ac:dyDescent="0.25">
      <c r="A18" s="6" t="s">
        <v>19</v>
      </c>
      <c r="B18" s="23" t="s">
        <v>33</v>
      </c>
      <c r="C18" s="10" t="s">
        <v>23</v>
      </c>
      <c r="D18" s="12" t="s">
        <v>80</v>
      </c>
      <c r="E18" s="13">
        <v>16</v>
      </c>
      <c r="F18" s="47"/>
      <c r="G18" s="48"/>
      <c r="H18" s="49">
        <f t="shared" si="0"/>
        <v>0</v>
      </c>
      <c r="I18" s="49">
        <f t="shared" si="1"/>
        <v>0</v>
      </c>
      <c r="J18" s="49">
        <f t="shared" si="2"/>
        <v>0</v>
      </c>
      <c r="K18" s="7"/>
    </row>
    <row r="19" spans="1:11" ht="14.4" x14ac:dyDescent="0.25">
      <c r="A19" s="6" t="s">
        <v>85</v>
      </c>
      <c r="B19" s="23" t="s">
        <v>34</v>
      </c>
      <c r="C19" s="10" t="s">
        <v>23</v>
      </c>
      <c r="D19" s="12" t="s">
        <v>80</v>
      </c>
      <c r="E19" s="13">
        <v>35</v>
      </c>
      <c r="F19" s="47"/>
      <c r="G19" s="48"/>
      <c r="H19" s="49">
        <f t="shared" si="0"/>
        <v>0</v>
      </c>
      <c r="I19" s="49">
        <f t="shared" si="1"/>
        <v>0</v>
      </c>
      <c r="J19" s="49">
        <f t="shared" si="2"/>
        <v>0</v>
      </c>
      <c r="K19" s="7"/>
    </row>
    <row r="20" spans="1:11" ht="14.4" x14ac:dyDescent="0.25">
      <c r="A20" s="6" t="s">
        <v>86</v>
      </c>
      <c r="B20" s="22" t="s">
        <v>35</v>
      </c>
      <c r="C20" s="10" t="s">
        <v>23</v>
      </c>
      <c r="D20" s="12" t="s">
        <v>81</v>
      </c>
      <c r="E20" s="13">
        <v>65</v>
      </c>
      <c r="F20" s="47"/>
      <c r="G20" s="48"/>
      <c r="H20" s="49">
        <f t="shared" si="0"/>
        <v>0</v>
      </c>
      <c r="I20" s="49">
        <f t="shared" si="1"/>
        <v>0</v>
      </c>
      <c r="J20" s="49">
        <f t="shared" si="2"/>
        <v>0</v>
      </c>
      <c r="K20" s="7"/>
    </row>
    <row r="21" spans="1:11" ht="14.4" x14ac:dyDescent="0.25">
      <c r="A21" s="6" t="s">
        <v>87</v>
      </c>
      <c r="B21" s="23" t="s">
        <v>36</v>
      </c>
      <c r="C21" s="10" t="s">
        <v>23</v>
      </c>
      <c r="D21" s="13" t="s">
        <v>80</v>
      </c>
      <c r="E21" s="13">
        <v>5</v>
      </c>
      <c r="F21" s="47"/>
      <c r="G21" s="48"/>
      <c r="H21" s="49">
        <f t="shared" si="0"/>
        <v>0</v>
      </c>
      <c r="I21" s="49">
        <f t="shared" si="1"/>
        <v>0</v>
      </c>
      <c r="J21" s="49">
        <f t="shared" si="2"/>
        <v>0</v>
      </c>
      <c r="K21" s="7"/>
    </row>
    <row r="22" spans="1:11" ht="14.4" x14ac:dyDescent="0.25">
      <c r="A22" s="6" t="s">
        <v>88</v>
      </c>
      <c r="B22" s="23" t="s">
        <v>82</v>
      </c>
      <c r="C22" s="10" t="s">
        <v>23</v>
      </c>
      <c r="D22" s="13" t="s">
        <v>80</v>
      </c>
      <c r="E22" s="13">
        <v>10</v>
      </c>
      <c r="F22" s="47"/>
      <c r="G22" s="48"/>
      <c r="H22" s="49">
        <f t="shared" si="0"/>
        <v>0</v>
      </c>
      <c r="I22" s="49">
        <f t="shared" si="1"/>
        <v>0</v>
      </c>
      <c r="J22" s="49">
        <f t="shared" si="2"/>
        <v>0</v>
      </c>
      <c r="K22" s="8"/>
    </row>
    <row r="23" spans="1:11" ht="14.4" x14ac:dyDescent="0.25">
      <c r="A23" s="6" t="s">
        <v>89</v>
      </c>
      <c r="B23" s="23" t="s">
        <v>37</v>
      </c>
      <c r="C23" s="10" t="s">
        <v>23</v>
      </c>
      <c r="D23" s="13" t="s">
        <v>80</v>
      </c>
      <c r="E23" s="13">
        <v>7</v>
      </c>
      <c r="F23" s="47"/>
      <c r="G23" s="48"/>
      <c r="H23" s="49">
        <f t="shared" si="0"/>
        <v>0</v>
      </c>
      <c r="I23" s="49">
        <f t="shared" si="1"/>
        <v>0</v>
      </c>
      <c r="J23" s="49">
        <f t="shared" si="2"/>
        <v>0</v>
      </c>
      <c r="K23" s="7"/>
    </row>
    <row r="24" spans="1:11" ht="14.4" x14ac:dyDescent="0.25">
      <c r="A24" s="6" t="s">
        <v>90</v>
      </c>
      <c r="B24" s="23" t="s">
        <v>38</v>
      </c>
      <c r="C24" s="10" t="s">
        <v>23</v>
      </c>
      <c r="D24" s="13" t="s">
        <v>80</v>
      </c>
      <c r="E24" s="13">
        <v>140</v>
      </c>
      <c r="F24" s="47"/>
      <c r="G24" s="48"/>
      <c r="H24" s="49">
        <f t="shared" si="0"/>
        <v>0</v>
      </c>
      <c r="I24" s="49">
        <f t="shared" si="1"/>
        <v>0</v>
      </c>
      <c r="J24" s="49">
        <f t="shared" si="2"/>
        <v>0</v>
      </c>
      <c r="K24" s="7"/>
    </row>
    <row r="25" spans="1:11" ht="14.4" x14ac:dyDescent="0.25">
      <c r="A25" s="6" t="s">
        <v>91</v>
      </c>
      <c r="B25" s="23" t="s">
        <v>39</v>
      </c>
      <c r="C25" s="10" t="s">
        <v>23</v>
      </c>
      <c r="D25" s="13" t="s">
        <v>80</v>
      </c>
      <c r="E25" s="13">
        <v>70</v>
      </c>
      <c r="F25" s="47"/>
      <c r="G25" s="48"/>
      <c r="H25" s="49">
        <f t="shared" si="0"/>
        <v>0</v>
      </c>
      <c r="I25" s="49">
        <f t="shared" si="1"/>
        <v>0</v>
      </c>
      <c r="J25" s="49">
        <f t="shared" si="2"/>
        <v>0</v>
      </c>
      <c r="K25" s="7"/>
    </row>
    <row r="26" spans="1:11" ht="14.4" x14ac:dyDescent="0.25">
      <c r="A26" s="6" t="s">
        <v>92</v>
      </c>
      <c r="B26" s="23" t="s">
        <v>40</v>
      </c>
      <c r="C26" s="10" t="s">
        <v>23</v>
      </c>
      <c r="D26" s="13" t="s">
        <v>80</v>
      </c>
      <c r="E26" s="13">
        <v>90</v>
      </c>
      <c r="F26" s="47"/>
      <c r="G26" s="48"/>
      <c r="H26" s="49">
        <f t="shared" si="0"/>
        <v>0</v>
      </c>
      <c r="I26" s="49">
        <f t="shared" si="1"/>
        <v>0</v>
      </c>
      <c r="J26" s="49">
        <f t="shared" si="2"/>
        <v>0</v>
      </c>
      <c r="K26" s="7"/>
    </row>
    <row r="27" spans="1:11" ht="14.4" x14ac:dyDescent="0.25">
      <c r="A27" s="6" t="s">
        <v>93</v>
      </c>
      <c r="B27" s="23" t="s">
        <v>41</v>
      </c>
      <c r="C27" s="10" t="s">
        <v>23</v>
      </c>
      <c r="D27" s="13" t="s">
        <v>81</v>
      </c>
      <c r="E27" s="13">
        <v>18</v>
      </c>
      <c r="F27" s="47"/>
      <c r="G27" s="48"/>
      <c r="H27" s="49">
        <f t="shared" si="0"/>
        <v>0</v>
      </c>
      <c r="I27" s="49">
        <f t="shared" si="1"/>
        <v>0</v>
      </c>
      <c r="J27" s="49">
        <f t="shared" si="2"/>
        <v>0</v>
      </c>
      <c r="K27" s="7"/>
    </row>
    <row r="28" spans="1:11" ht="14.4" x14ac:dyDescent="0.25">
      <c r="A28" s="6" t="s">
        <v>94</v>
      </c>
      <c r="B28" s="25" t="s">
        <v>42</v>
      </c>
      <c r="C28" s="10" t="s">
        <v>23</v>
      </c>
      <c r="D28" s="12" t="s">
        <v>80</v>
      </c>
      <c r="E28" s="13">
        <v>40</v>
      </c>
      <c r="F28" s="47"/>
      <c r="G28" s="48"/>
      <c r="H28" s="49">
        <f t="shared" si="0"/>
        <v>0</v>
      </c>
      <c r="I28" s="49">
        <f t="shared" si="1"/>
        <v>0</v>
      </c>
      <c r="J28" s="49">
        <f t="shared" si="2"/>
        <v>0</v>
      </c>
      <c r="K28" s="8"/>
    </row>
    <row r="29" spans="1:11" ht="14.4" x14ac:dyDescent="0.25">
      <c r="A29" s="6" t="s">
        <v>95</v>
      </c>
      <c r="B29" s="25" t="s">
        <v>43</v>
      </c>
      <c r="C29" s="10" t="s">
        <v>23</v>
      </c>
      <c r="D29" s="12" t="s">
        <v>81</v>
      </c>
      <c r="E29" s="13">
        <v>1</v>
      </c>
      <c r="F29" s="47"/>
      <c r="G29" s="48"/>
      <c r="H29" s="49">
        <f t="shared" si="0"/>
        <v>0</v>
      </c>
      <c r="I29" s="49">
        <f t="shared" si="1"/>
        <v>0</v>
      </c>
      <c r="J29" s="49">
        <f t="shared" si="2"/>
        <v>0</v>
      </c>
      <c r="K29" s="8"/>
    </row>
    <row r="30" spans="1:11" ht="14.4" x14ac:dyDescent="0.25">
      <c r="A30" s="6" t="s">
        <v>96</v>
      </c>
      <c r="B30" s="25" t="s">
        <v>44</v>
      </c>
      <c r="C30" s="10" t="s">
        <v>23</v>
      </c>
      <c r="D30" s="12" t="s">
        <v>80</v>
      </c>
      <c r="E30" s="13">
        <v>3</v>
      </c>
      <c r="F30" s="47"/>
      <c r="G30" s="48"/>
      <c r="H30" s="49">
        <f t="shared" si="0"/>
        <v>0</v>
      </c>
      <c r="I30" s="49">
        <f t="shared" si="1"/>
        <v>0</v>
      </c>
      <c r="J30" s="49">
        <f t="shared" si="2"/>
        <v>0</v>
      </c>
      <c r="K30" s="8"/>
    </row>
    <row r="31" spans="1:11" ht="14.4" x14ac:dyDescent="0.25">
      <c r="A31" s="6" t="s">
        <v>97</v>
      </c>
      <c r="B31" s="25" t="s">
        <v>45</v>
      </c>
      <c r="C31" s="10" t="s">
        <v>23</v>
      </c>
      <c r="D31" s="12" t="s">
        <v>80</v>
      </c>
      <c r="E31" s="13">
        <v>40</v>
      </c>
      <c r="F31" s="47"/>
      <c r="G31" s="48"/>
      <c r="H31" s="49">
        <f t="shared" si="0"/>
        <v>0</v>
      </c>
      <c r="I31" s="49">
        <f t="shared" si="1"/>
        <v>0</v>
      </c>
      <c r="J31" s="49">
        <f t="shared" si="2"/>
        <v>0</v>
      </c>
      <c r="K31" s="8"/>
    </row>
    <row r="32" spans="1:11" ht="14.4" x14ac:dyDescent="0.25">
      <c r="A32" s="6" t="s">
        <v>98</v>
      </c>
      <c r="B32" s="25" t="s">
        <v>46</v>
      </c>
      <c r="C32" s="10" t="s">
        <v>23</v>
      </c>
      <c r="D32" s="12" t="s">
        <v>80</v>
      </c>
      <c r="E32" s="13">
        <v>50</v>
      </c>
      <c r="F32" s="47"/>
      <c r="G32" s="48"/>
      <c r="H32" s="49">
        <f t="shared" si="0"/>
        <v>0</v>
      </c>
      <c r="I32" s="49">
        <f t="shared" si="1"/>
        <v>0</v>
      </c>
      <c r="J32" s="49">
        <f t="shared" si="2"/>
        <v>0</v>
      </c>
      <c r="K32" s="8"/>
    </row>
    <row r="33" spans="1:11" ht="14.4" x14ac:dyDescent="0.25">
      <c r="A33" s="6" t="s">
        <v>99</v>
      </c>
      <c r="B33" s="25" t="s">
        <v>47</v>
      </c>
      <c r="C33" s="10" t="s">
        <v>23</v>
      </c>
      <c r="D33" s="12" t="s">
        <v>81</v>
      </c>
      <c r="E33" s="13">
        <v>50</v>
      </c>
      <c r="F33" s="47"/>
      <c r="G33" s="48"/>
      <c r="H33" s="49">
        <f t="shared" si="0"/>
        <v>0</v>
      </c>
      <c r="I33" s="49">
        <f t="shared" si="1"/>
        <v>0</v>
      </c>
      <c r="J33" s="49">
        <f t="shared" si="2"/>
        <v>0</v>
      </c>
      <c r="K33" s="8"/>
    </row>
    <row r="34" spans="1:11" ht="14.4" x14ac:dyDescent="0.25">
      <c r="A34" s="6" t="s">
        <v>100</v>
      </c>
      <c r="B34" s="25" t="s">
        <v>48</v>
      </c>
      <c r="C34" s="10" t="s">
        <v>23</v>
      </c>
      <c r="D34" s="12" t="s">
        <v>80</v>
      </c>
      <c r="E34" s="13">
        <v>2</v>
      </c>
      <c r="F34" s="47"/>
      <c r="G34" s="48"/>
      <c r="H34" s="49">
        <f t="shared" si="0"/>
        <v>0</v>
      </c>
      <c r="I34" s="49">
        <f t="shared" si="1"/>
        <v>0</v>
      </c>
      <c r="J34" s="49">
        <f t="shared" si="2"/>
        <v>0</v>
      </c>
      <c r="K34" s="8"/>
    </row>
    <row r="35" spans="1:11" ht="14.4" x14ac:dyDescent="0.25">
      <c r="A35" s="6" t="s">
        <v>101</v>
      </c>
      <c r="B35" s="26" t="s">
        <v>49</v>
      </c>
      <c r="C35" s="10" t="s">
        <v>23</v>
      </c>
      <c r="D35" s="12" t="s">
        <v>80</v>
      </c>
      <c r="E35" s="13">
        <v>1</v>
      </c>
      <c r="F35" s="47"/>
      <c r="G35" s="48"/>
      <c r="H35" s="49">
        <f t="shared" si="0"/>
        <v>0</v>
      </c>
      <c r="I35" s="49">
        <f t="shared" si="1"/>
        <v>0</v>
      </c>
      <c r="J35" s="49">
        <f t="shared" si="2"/>
        <v>0</v>
      </c>
      <c r="K35" s="8"/>
    </row>
    <row r="36" spans="1:11" ht="14.4" x14ac:dyDescent="0.25">
      <c r="A36" s="6" t="s">
        <v>102</v>
      </c>
      <c r="B36" s="25" t="s">
        <v>50</v>
      </c>
      <c r="C36" s="10" t="s">
        <v>23</v>
      </c>
      <c r="D36" s="12" t="s">
        <v>80</v>
      </c>
      <c r="E36" s="13">
        <v>30</v>
      </c>
      <c r="F36" s="47"/>
      <c r="G36" s="48"/>
      <c r="H36" s="49">
        <f t="shared" si="0"/>
        <v>0</v>
      </c>
      <c r="I36" s="49">
        <f t="shared" si="1"/>
        <v>0</v>
      </c>
      <c r="J36" s="49">
        <f t="shared" si="2"/>
        <v>0</v>
      </c>
      <c r="K36" s="8"/>
    </row>
    <row r="37" spans="1:11" ht="14.4" x14ac:dyDescent="0.25">
      <c r="A37" s="6" t="s">
        <v>103</v>
      </c>
      <c r="B37" s="25" t="s">
        <v>51</v>
      </c>
      <c r="C37" s="10" t="s">
        <v>23</v>
      </c>
      <c r="D37" s="12" t="s">
        <v>80</v>
      </c>
      <c r="E37" s="13">
        <v>50</v>
      </c>
      <c r="F37" s="47"/>
      <c r="G37" s="48"/>
      <c r="H37" s="49">
        <f t="shared" si="0"/>
        <v>0</v>
      </c>
      <c r="I37" s="49">
        <f t="shared" si="1"/>
        <v>0</v>
      </c>
      <c r="J37" s="49">
        <f t="shared" si="2"/>
        <v>0</v>
      </c>
      <c r="K37" s="8"/>
    </row>
    <row r="38" spans="1:11" ht="14.4" x14ac:dyDescent="0.25">
      <c r="A38" s="6" t="s">
        <v>104</v>
      </c>
      <c r="B38" s="25" t="s">
        <v>52</v>
      </c>
      <c r="C38" s="10" t="s">
        <v>23</v>
      </c>
      <c r="D38" s="12" t="s">
        <v>80</v>
      </c>
      <c r="E38" s="13">
        <v>180</v>
      </c>
      <c r="F38" s="47"/>
      <c r="G38" s="48"/>
      <c r="H38" s="49">
        <f t="shared" si="0"/>
        <v>0</v>
      </c>
      <c r="I38" s="49">
        <f t="shared" si="1"/>
        <v>0</v>
      </c>
      <c r="J38" s="49">
        <f t="shared" si="2"/>
        <v>0</v>
      </c>
      <c r="K38" s="8"/>
    </row>
    <row r="39" spans="1:11" ht="14.4" x14ac:dyDescent="0.25">
      <c r="A39" s="6" t="s">
        <v>105</v>
      </c>
      <c r="B39" s="25" t="s">
        <v>53</v>
      </c>
      <c r="C39" s="10" t="s">
        <v>23</v>
      </c>
      <c r="D39" s="12" t="s">
        <v>80</v>
      </c>
      <c r="E39" s="13">
        <v>20</v>
      </c>
      <c r="F39" s="47"/>
      <c r="G39" s="48"/>
      <c r="H39" s="49">
        <f t="shared" si="0"/>
        <v>0</v>
      </c>
      <c r="I39" s="49">
        <f t="shared" si="1"/>
        <v>0</v>
      </c>
      <c r="J39" s="49">
        <f t="shared" si="2"/>
        <v>0</v>
      </c>
      <c r="K39" s="8"/>
    </row>
    <row r="40" spans="1:11" ht="14.4" x14ac:dyDescent="0.25">
      <c r="A40" s="6" t="s">
        <v>106</v>
      </c>
      <c r="B40" s="25" t="s">
        <v>54</v>
      </c>
      <c r="C40" s="10" t="s">
        <v>23</v>
      </c>
      <c r="D40" s="12" t="s">
        <v>80</v>
      </c>
      <c r="E40" s="13">
        <v>180</v>
      </c>
      <c r="F40" s="47"/>
      <c r="G40" s="48"/>
      <c r="H40" s="49">
        <f t="shared" si="0"/>
        <v>0</v>
      </c>
      <c r="I40" s="49">
        <f t="shared" si="1"/>
        <v>0</v>
      </c>
      <c r="J40" s="49">
        <f t="shared" si="2"/>
        <v>0</v>
      </c>
      <c r="K40" s="8"/>
    </row>
    <row r="41" spans="1:11" ht="14.4" x14ac:dyDescent="0.25">
      <c r="A41" s="6" t="s">
        <v>107</v>
      </c>
      <c r="B41" s="25" t="s">
        <v>55</v>
      </c>
      <c r="C41" s="10" t="s">
        <v>23</v>
      </c>
      <c r="D41" s="12" t="s">
        <v>80</v>
      </c>
      <c r="E41" s="13">
        <v>80</v>
      </c>
      <c r="F41" s="47"/>
      <c r="G41" s="48"/>
      <c r="H41" s="49">
        <f t="shared" si="0"/>
        <v>0</v>
      </c>
      <c r="I41" s="49">
        <f t="shared" si="1"/>
        <v>0</v>
      </c>
      <c r="J41" s="49">
        <f t="shared" si="2"/>
        <v>0</v>
      </c>
      <c r="K41" s="8"/>
    </row>
    <row r="42" spans="1:11" ht="14.4" x14ac:dyDescent="0.25">
      <c r="A42" s="6" t="s">
        <v>108</v>
      </c>
      <c r="B42" s="25" t="s">
        <v>56</v>
      </c>
      <c r="C42" s="10" t="s">
        <v>23</v>
      </c>
      <c r="D42" s="12" t="s">
        <v>80</v>
      </c>
      <c r="E42" s="13">
        <v>100</v>
      </c>
      <c r="F42" s="47"/>
      <c r="G42" s="48"/>
      <c r="H42" s="49">
        <f t="shared" si="0"/>
        <v>0</v>
      </c>
      <c r="I42" s="49">
        <f t="shared" si="1"/>
        <v>0</v>
      </c>
      <c r="J42" s="49">
        <f t="shared" si="2"/>
        <v>0</v>
      </c>
      <c r="K42" s="8"/>
    </row>
    <row r="43" spans="1:11" ht="14.4" x14ac:dyDescent="0.25">
      <c r="A43" s="6" t="s">
        <v>109</v>
      </c>
      <c r="B43" s="25" t="s">
        <v>57</v>
      </c>
      <c r="C43" s="10" t="s">
        <v>23</v>
      </c>
      <c r="D43" s="12" t="s">
        <v>81</v>
      </c>
      <c r="E43" s="13">
        <v>55</v>
      </c>
      <c r="F43" s="47"/>
      <c r="G43" s="48"/>
      <c r="H43" s="49">
        <f t="shared" si="0"/>
        <v>0</v>
      </c>
      <c r="I43" s="49">
        <f t="shared" si="1"/>
        <v>0</v>
      </c>
      <c r="J43" s="49">
        <f t="shared" si="2"/>
        <v>0</v>
      </c>
      <c r="K43" s="8"/>
    </row>
    <row r="44" spans="1:11" ht="14.4" x14ac:dyDescent="0.25">
      <c r="A44" s="6" t="s">
        <v>110</v>
      </c>
      <c r="B44" s="25" t="s">
        <v>58</v>
      </c>
      <c r="C44" s="10" t="s">
        <v>23</v>
      </c>
      <c r="D44" s="12" t="s">
        <v>80</v>
      </c>
      <c r="E44" s="13">
        <v>78</v>
      </c>
      <c r="F44" s="47"/>
      <c r="G44" s="48"/>
      <c r="H44" s="49">
        <f t="shared" si="0"/>
        <v>0</v>
      </c>
      <c r="I44" s="49">
        <f t="shared" si="1"/>
        <v>0</v>
      </c>
      <c r="J44" s="49">
        <f t="shared" si="2"/>
        <v>0</v>
      </c>
      <c r="K44" s="8"/>
    </row>
    <row r="45" spans="1:11" ht="14.4" x14ac:dyDescent="0.25">
      <c r="A45" s="6" t="s">
        <v>111</v>
      </c>
      <c r="B45" s="25" t="s">
        <v>59</v>
      </c>
      <c r="C45" s="10" t="s">
        <v>23</v>
      </c>
      <c r="D45" s="12" t="s">
        <v>80</v>
      </c>
      <c r="E45" s="13">
        <v>80</v>
      </c>
      <c r="F45" s="47"/>
      <c r="G45" s="48"/>
      <c r="H45" s="49">
        <f t="shared" si="0"/>
        <v>0</v>
      </c>
      <c r="I45" s="49">
        <f t="shared" si="1"/>
        <v>0</v>
      </c>
      <c r="J45" s="49">
        <f t="shared" si="2"/>
        <v>0</v>
      </c>
      <c r="K45" s="8"/>
    </row>
    <row r="46" spans="1:11" ht="14.4" x14ac:dyDescent="0.25">
      <c r="A46" s="6" t="s">
        <v>112</v>
      </c>
      <c r="B46" s="25" t="s">
        <v>60</v>
      </c>
      <c r="C46" s="10" t="s">
        <v>23</v>
      </c>
      <c r="D46" s="12" t="s">
        <v>80</v>
      </c>
      <c r="E46" s="13">
        <v>230</v>
      </c>
      <c r="F46" s="47"/>
      <c r="G46" s="48"/>
      <c r="H46" s="49">
        <f t="shared" si="0"/>
        <v>0</v>
      </c>
      <c r="I46" s="49">
        <f t="shared" si="1"/>
        <v>0</v>
      </c>
      <c r="J46" s="49">
        <f t="shared" si="2"/>
        <v>0</v>
      </c>
      <c r="K46" s="8"/>
    </row>
    <row r="47" spans="1:11" ht="14.4" x14ac:dyDescent="0.25">
      <c r="A47" s="6" t="s">
        <v>113</v>
      </c>
      <c r="B47" s="25" t="s">
        <v>61</v>
      </c>
      <c r="C47" s="10" t="s">
        <v>23</v>
      </c>
      <c r="D47" s="12" t="s">
        <v>80</v>
      </c>
      <c r="E47" s="13">
        <v>33</v>
      </c>
      <c r="F47" s="47"/>
      <c r="G47" s="48"/>
      <c r="H47" s="49">
        <f t="shared" si="0"/>
        <v>0</v>
      </c>
      <c r="I47" s="49">
        <f t="shared" si="1"/>
        <v>0</v>
      </c>
      <c r="J47" s="49">
        <f t="shared" si="2"/>
        <v>0</v>
      </c>
      <c r="K47" s="8"/>
    </row>
    <row r="48" spans="1:11" ht="14.4" x14ac:dyDescent="0.25">
      <c r="A48" s="6" t="s">
        <v>114</v>
      </c>
      <c r="B48" s="25" t="s">
        <v>62</v>
      </c>
      <c r="C48" s="10" t="s">
        <v>23</v>
      </c>
      <c r="D48" s="12" t="s">
        <v>80</v>
      </c>
      <c r="E48" s="13">
        <v>117</v>
      </c>
      <c r="F48" s="47"/>
      <c r="G48" s="48"/>
      <c r="H48" s="49">
        <f t="shared" si="0"/>
        <v>0</v>
      </c>
      <c r="I48" s="49">
        <f t="shared" si="1"/>
        <v>0</v>
      </c>
      <c r="J48" s="49">
        <f t="shared" si="2"/>
        <v>0</v>
      </c>
      <c r="K48" s="8"/>
    </row>
    <row r="49" spans="1:11" ht="14.4" x14ac:dyDescent="0.25">
      <c r="A49" s="6" t="s">
        <v>115</v>
      </c>
      <c r="B49" s="25" t="s">
        <v>63</v>
      </c>
      <c r="C49" s="10" t="s">
        <v>23</v>
      </c>
      <c r="D49" s="12" t="s">
        <v>81</v>
      </c>
      <c r="E49" s="13">
        <v>130</v>
      </c>
      <c r="F49" s="47"/>
      <c r="G49" s="48"/>
      <c r="H49" s="49">
        <f t="shared" si="0"/>
        <v>0</v>
      </c>
      <c r="I49" s="49">
        <f t="shared" si="1"/>
        <v>0</v>
      </c>
      <c r="J49" s="49">
        <f t="shared" si="2"/>
        <v>0</v>
      </c>
      <c r="K49" s="8"/>
    </row>
    <row r="50" spans="1:11" ht="14.4" x14ac:dyDescent="0.25">
      <c r="A50" s="6" t="s">
        <v>116</v>
      </c>
      <c r="B50" s="25" t="s">
        <v>64</v>
      </c>
      <c r="C50" s="10" t="s">
        <v>23</v>
      </c>
      <c r="D50" s="15" t="s">
        <v>80</v>
      </c>
      <c r="E50" s="14">
        <v>2</v>
      </c>
      <c r="F50" s="47"/>
      <c r="G50" s="48"/>
      <c r="H50" s="49">
        <f t="shared" si="0"/>
        <v>0</v>
      </c>
      <c r="I50" s="49">
        <f t="shared" si="1"/>
        <v>0</v>
      </c>
      <c r="J50" s="49">
        <f t="shared" si="2"/>
        <v>0</v>
      </c>
      <c r="K50" s="8"/>
    </row>
    <row r="51" spans="1:11" ht="14.4" x14ac:dyDescent="0.25">
      <c r="A51" s="6" t="s">
        <v>117</v>
      </c>
      <c r="B51" s="25" t="s">
        <v>65</v>
      </c>
      <c r="C51" s="10" t="s">
        <v>23</v>
      </c>
      <c r="D51" s="15" t="s">
        <v>81</v>
      </c>
      <c r="E51" s="14">
        <v>180</v>
      </c>
      <c r="F51" s="47"/>
      <c r="G51" s="48"/>
      <c r="H51" s="49">
        <f t="shared" si="0"/>
        <v>0</v>
      </c>
      <c r="I51" s="49">
        <f t="shared" si="1"/>
        <v>0</v>
      </c>
      <c r="J51" s="49">
        <f t="shared" si="2"/>
        <v>0</v>
      </c>
      <c r="K51" s="8"/>
    </row>
    <row r="52" spans="1:11" ht="14.4" x14ac:dyDescent="0.25">
      <c r="A52" s="6" t="s">
        <v>118</v>
      </c>
      <c r="B52" s="25" t="s">
        <v>66</v>
      </c>
      <c r="C52" s="10" t="s">
        <v>23</v>
      </c>
      <c r="D52" s="15" t="s">
        <v>81</v>
      </c>
      <c r="E52" s="14">
        <v>10</v>
      </c>
      <c r="F52" s="47"/>
      <c r="G52" s="48"/>
      <c r="H52" s="49">
        <f t="shared" si="0"/>
        <v>0</v>
      </c>
      <c r="I52" s="49">
        <f t="shared" si="1"/>
        <v>0</v>
      </c>
      <c r="J52" s="49">
        <f t="shared" si="2"/>
        <v>0</v>
      </c>
      <c r="K52" s="8"/>
    </row>
    <row r="53" spans="1:11" ht="14.4" x14ac:dyDescent="0.25">
      <c r="A53" s="6" t="s">
        <v>119</v>
      </c>
      <c r="B53" s="25" t="s">
        <v>67</v>
      </c>
      <c r="C53" s="10" t="s">
        <v>23</v>
      </c>
      <c r="D53" s="15" t="s">
        <v>81</v>
      </c>
      <c r="E53" s="14">
        <v>1</v>
      </c>
      <c r="F53" s="47"/>
      <c r="G53" s="48"/>
      <c r="H53" s="49">
        <f t="shared" si="0"/>
        <v>0</v>
      </c>
      <c r="I53" s="49">
        <f t="shared" si="1"/>
        <v>0</v>
      </c>
      <c r="J53" s="49">
        <f t="shared" si="2"/>
        <v>0</v>
      </c>
      <c r="K53" s="8"/>
    </row>
    <row r="54" spans="1:11" ht="14.4" x14ac:dyDescent="0.25">
      <c r="A54" s="6" t="s">
        <v>120</v>
      </c>
      <c r="B54" s="25" t="s">
        <v>68</v>
      </c>
      <c r="C54" s="10" t="s">
        <v>23</v>
      </c>
      <c r="D54" s="15" t="s">
        <v>81</v>
      </c>
      <c r="E54" s="14">
        <v>1</v>
      </c>
      <c r="F54" s="47"/>
      <c r="G54" s="48"/>
      <c r="H54" s="49">
        <f t="shared" si="0"/>
        <v>0</v>
      </c>
      <c r="I54" s="49">
        <f t="shared" si="1"/>
        <v>0</v>
      </c>
      <c r="J54" s="49">
        <f t="shared" si="2"/>
        <v>0</v>
      </c>
      <c r="K54" s="8"/>
    </row>
    <row r="55" spans="1:11" ht="14.4" x14ac:dyDescent="0.25">
      <c r="A55" s="6" t="s">
        <v>121</v>
      </c>
      <c r="B55" s="25" t="s">
        <v>83</v>
      </c>
      <c r="C55" s="10" t="s">
        <v>23</v>
      </c>
      <c r="D55" s="15" t="s">
        <v>81</v>
      </c>
      <c r="E55" s="14">
        <v>20</v>
      </c>
      <c r="F55" s="47"/>
      <c r="G55" s="48"/>
      <c r="H55" s="49">
        <f t="shared" si="0"/>
        <v>0</v>
      </c>
      <c r="I55" s="49">
        <f t="shared" si="1"/>
        <v>0</v>
      </c>
      <c r="J55" s="49">
        <f t="shared" si="2"/>
        <v>0</v>
      </c>
      <c r="K55" s="8"/>
    </row>
    <row r="56" spans="1:11" ht="14.4" x14ac:dyDescent="0.25">
      <c r="A56" s="6" t="s">
        <v>122</v>
      </c>
      <c r="B56" s="25" t="s">
        <v>69</v>
      </c>
      <c r="C56" s="10" t="s">
        <v>23</v>
      </c>
      <c r="D56" s="15" t="s">
        <v>80</v>
      </c>
      <c r="E56" s="14">
        <v>80</v>
      </c>
      <c r="F56" s="47"/>
      <c r="G56" s="48"/>
      <c r="H56" s="49">
        <f t="shared" si="0"/>
        <v>0</v>
      </c>
      <c r="I56" s="49">
        <f t="shared" si="1"/>
        <v>0</v>
      </c>
      <c r="J56" s="49">
        <f t="shared" si="2"/>
        <v>0</v>
      </c>
      <c r="K56" s="8"/>
    </row>
    <row r="57" spans="1:11" ht="28.8" x14ac:dyDescent="0.25">
      <c r="A57" s="6" t="s">
        <v>123</v>
      </c>
      <c r="B57" s="25" t="s">
        <v>70</v>
      </c>
      <c r="C57" s="10" t="s">
        <v>23</v>
      </c>
      <c r="D57" s="15" t="s">
        <v>80</v>
      </c>
      <c r="E57" s="14">
        <v>2</v>
      </c>
      <c r="F57" s="47"/>
      <c r="G57" s="48"/>
      <c r="H57" s="49">
        <f t="shared" si="0"/>
        <v>0</v>
      </c>
      <c r="I57" s="49">
        <f t="shared" si="1"/>
        <v>0</v>
      </c>
      <c r="J57" s="49">
        <f t="shared" si="2"/>
        <v>0</v>
      </c>
      <c r="K57" s="8"/>
    </row>
    <row r="58" spans="1:11" ht="14.4" x14ac:dyDescent="0.25">
      <c r="A58" s="6" t="s">
        <v>124</v>
      </c>
      <c r="B58" s="25" t="s">
        <v>84</v>
      </c>
      <c r="C58" s="10" t="s">
        <v>23</v>
      </c>
      <c r="D58" s="15" t="s">
        <v>80</v>
      </c>
      <c r="E58" s="14">
        <v>10</v>
      </c>
      <c r="F58" s="47"/>
      <c r="G58" s="48"/>
      <c r="H58" s="49">
        <f t="shared" si="0"/>
        <v>0</v>
      </c>
      <c r="I58" s="49">
        <f t="shared" si="1"/>
        <v>0</v>
      </c>
      <c r="J58" s="49">
        <f t="shared" si="2"/>
        <v>0</v>
      </c>
      <c r="K58" s="8"/>
    </row>
    <row r="59" spans="1:11" ht="14.4" x14ac:dyDescent="0.25">
      <c r="A59" s="6" t="s">
        <v>125</v>
      </c>
      <c r="B59" s="25" t="s">
        <v>71</v>
      </c>
      <c r="C59" s="10" t="s">
        <v>23</v>
      </c>
      <c r="D59" s="15" t="s">
        <v>81</v>
      </c>
      <c r="E59" s="14">
        <v>55</v>
      </c>
      <c r="F59" s="47"/>
      <c r="G59" s="48"/>
      <c r="H59" s="49">
        <f t="shared" si="0"/>
        <v>0</v>
      </c>
      <c r="I59" s="49">
        <f t="shared" si="1"/>
        <v>0</v>
      </c>
      <c r="J59" s="49">
        <f t="shared" si="2"/>
        <v>0</v>
      </c>
      <c r="K59" s="8"/>
    </row>
    <row r="60" spans="1:11" ht="14.4" x14ac:dyDescent="0.25">
      <c r="A60" s="6" t="s">
        <v>126</v>
      </c>
      <c r="B60" s="26" t="s">
        <v>72</v>
      </c>
      <c r="C60" s="10" t="s">
        <v>23</v>
      </c>
      <c r="D60" s="15" t="s">
        <v>80</v>
      </c>
      <c r="E60" s="14">
        <v>1</v>
      </c>
      <c r="F60" s="47"/>
      <c r="G60" s="48"/>
      <c r="H60" s="49">
        <f t="shared" si="0"/>
        <v>0</v>
      </c>
      <c r="I60" s="49">
        <f t="shared" si="1"/>
        <v>0</v>
      </c>
      <c r="J60" s="49">
        <f t="shared" si="2"/>
        <v>0</v>
      </c>
      <c r="K60" s="8"/>
    </row>
    <row r="61" spans="1:11" ht="14.4" x14ac:dyDescent="0.25">
      <c r="A61" s="6" t="s">
        <v>127</v>
      </c>
      <c r="B61" s="25" t="s">
        <v>73</v>
      </c>
      <c r="C61" s="10" t="s">
        <v>23</v>
      </c>
      <c r="D61" s="15" t="s">
        <v>80</v>
      </c>
      <c r="E61" s="14">
        <v>3</v>
      </c>
      <c r="F61" s="47"/>
      <c r="G61" s="48"/>
      <c r="H61" s="49">
        <f t="shared" si="0"/>
        <v>0</v>
      </c>
      <c r="I61" s="49">
        <f t="shared" si="1"/>
        <v>0</v>
      </c>
      <c r="J61" s="49">
        <f t="shared" si="2"/>
        <v>0</v>
      </c>
      <c r="K61" s="8"/>
    </row>
    <row r="62" spans="1:11" ht="14.4" x14ac:dyDescent="0.25">
      <c r="A62" s="6" t="s">
        <v>128</v>
      </c>
      <c r="B62" s="25" t="s">
        <v>74</v>
      </c>
      <c r="C62" s="10" t="s">
        <v>23</v>
      </c>
      <c r="D62" s="15" t="s">
        <v>80</v>
      </c>
      <c r="E62" s="14">
        <v>50</v>
      </c>
      <c r="F62" s="47"/>
      <c r="G62" s="48"/>
      <c r="H62" s="49">
        <f t="shared" si="0"/>
        <v>0</v>
      </c>
      <c r="I62" s="49">
        <f t="shared" si="1"/>
        <v>0</v>
      </c>
      <c r="J62" s="49">
        <f t="shared" si="2"/>
        <v>0</v>
      </c>
      <c r="K62" s="8"/>
    </row>
    <row r="63" spans="1:11" ht="14.4" x14ac:dyDescent="0.25">
      <c r="A63" s="6" t="s">
        <v>129</v>
      </c>
      <c r="B63" s="25" t="s">
        <v>75</v>
      </c>
      <c r="C63" s="10" t="s">
        <v>23</v>
      </c>
      <c r="D63" s="15" t="s">
        <v>80</v>
      </c>
      <c r="E63" s="14">
        <v>0</v>
      </c>
      <c r="F63" s="47"/>
      <c r="G63" s="48"/>
      <c r="H63" s="49">
        <f t="shared" si="0"/>
        <v>0</v>
      </c>
      <c r="I63" s="49">
        <f t="shared" si="1"/>
        <v>0</v>
      </c>
      <c r="J63" s="49">
        <f t="shared" si="2"/>
        <v>0</v>
      </c>
      <c r="K63" s="8"/>
    </row>
    <row r="64" spans="1:11" ht="14.4" x14ac:dyDescent="0.25">
      <c r="A64" s="6" t="s">
        <v>130</v>
      </c>
      <c r="B64" s="25" t="s">
        <v>76</v>
      </c>
      <c r="C64" s="10" t="s">
        <v>23</v>
      </c>
      <c r="D64" s="15" t="s">
        <v>80</v>
      </c>
      <c r="E64" s="14">
        <v>5</v>
      </c>
      <c r="F64" s="47"/>
      <c r="G64" s="48"/>
      <c r="H64" s="49">
        <f t="shared" si="0"/>
        <v>0</v>
      </c>
      <c r="I64" s="49">
        <f t="shared" si="1"/>
        <v>0</v>
      </c>
      <c r="J64" s="49">
        <f t="shared" si="2"/>
        <v>0</v>
      </c>
      <c r="K64" s="8"/>
    </row>
    <row r="65" spans="1:11" ht="14.4" x14ac:dyDescent="0.25">
      <c r="A65" s="6" t="s">
        <v>131</v>
      </c>
      <c r="B65" s="25" t="s">
        <v>77</v>
      </c>
      <c r="C65" s="10" t="s">
        <v>23</v>
      </c>
      <c r="D65" s="15" t="s">
        <v>80</v>
      </c>
      <c r="E65" s="14">
        <v>5</v>
      </c>
      <c r="F65" s="47"/>
      <c r="G65" s="48"/>
      <c r="H65" s="49">
        <f t="shared" si="0"/>
        <v>0</v>
      </c>
      <c r="I65" s="49">
        <f t="shared" si="1"/>
        <v>0</v>
      </c>
      <c r="J65" s="49">
        <f t="shared" si="2"/>
        <v>0</v>
      </c>
      <c r="K65" s="8"/>
    </row>
    <row r="66" spans="1:11" ht="14.4" x14ac:dyDescent="0.25">
      <c r="A66" s="6" t="s">
        <v>132</v>
      </c>
      <c r="B66" s="25" t="s">
        <v>78</v>
      </c>
      <c r="C66" s="10" t="s">
        <v>23</v>
      </c>
      <c r="D66" s="15" t="s">
        <v>80</v>
      </c>
      <c r="E66" s="14">
        <v>2000</v>
      </c>
      <c r="F66" s="47"/>
      <c r="G66" s="48"/>
      <c r="H66" s="49">
        <f t="shared" si="0"/>
        <v>0</v>
      </c>
      <c r="I66" s="49">
        <f t="shared" si="1"/>
        <v>0</v>
      </c>
      <c r="J66" s="49">
        <f t="shared" si="2"/>
        <v>0</v>
      </c>
      <c r="K66" s="8"/>
    </row>
    <row r="67" spans="1:11" ht="15" thickBot="1" x14ac:dyDescent="0.35">
      <c r="A67" s="6" t="s">
        <v>133</v>
      </c>
      <c r="B67" s="27" t="s">
        <v>79</v>
      </c>
      <c r="C67" s="10" t="s">
        <v>23</v>
      </c>
      <c r="D67" s="15" t="s">
        <v>80</v>
      </c>
      <c r="E67" s="14">
        <v>0</v>
      </c>
      <c r="F67" s="47"/>
      <c r="G67" s="48"/>
      <c r="H67" s="49">
        <f t="shared" si="0"/>
        <v>0</v>
      </c>
      <c r="I67" s="49">
        <f t="shared" si="1"/>
        <v>0</v>
      </c>
      <c r="J67" s="49">
        <f t="shared" si="2"/>
        <v>0</v>
      </c>
      <c r="K67" s="8"/>
    </row>
    <row r="68" spans="1:11" ht="15" thickBot="1" x14ac:dyDescent="0.35">
      <c r="A68" s="38" t="s">
        <v>9</v>
      </c>
      <c r="B68" s="39"/>
      <c r="C68" s="39"/>
      <c r="D68" s="39"/>
      <c r="E68" s="39"/>
      <c r="F68" s="40"/>
      <c r="G68" s="40"/>
      <c r="H68" s="19">
        <f>SUM(H9:H67)</f>
        <v>0</v>
      </c>
      <c r="I68" s="19">
        <f>SUM(I9:I67)</f>
        <v>0</v>
      </c>
      <c r="J68" s="20">
        <f t="shared" si="2"/>
        <v>0</v>
      </c>
    </row>
  </sheetData>
  <sheetProtection selectLockedCells="1" selectUnlockedCells="1"/>
  <mergeCells count="13">
    <mergeCell ref="A68:G68"/>
    <mergeCell ref="D6:D7"/>
    <mergeCell ref="E6:E7"/>
    <mergeCell ref="F6:F7"/>
    <mergeCell ref="G6:G7"/>
    <mergeCell ref="A6:A7"/>
    <mergeCell ref="B6:B7"/>
    <mergeCell ref="C6:C7"/>
    <mergeCell ref="A1:H1"/>
    <mergeCell ref="A3:H3"/>
    <mergeCell ref="A2:B2"/>
    <mergeCell ref="F2:J2"/>
    <mergeCell ref="A4:J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0" fitToHeight="2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53340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owoce i warzywa</vt:lpstr>
      <vt:lpstr>'owoce i warzywa'!Obszar_wydruku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2026-07-28T09:29:54Z</dcterms:modified>
</cp:coreProperties>
</file>