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ifs03\Data3\FolderRedirect\karolina.makal\Desktop\CMN 03.08.26 KM\2026\CMN.ZP.4.2026.Zakup i sukcesywna dostawa materiałów medycznych zabiegowych (5 części)\pytania 2 I 3\"/>
    </mc:Choice>
  </mc:AlternateContent>
  <bookViews>
    <workbookView xWindow="0" yWindow="0" windowWidth="28800" windowHeight="11910"/>
  </bookViews>
  <sheets>
    <sheet name="CZĘŚĆ nr 3" sheetId="1" r:id="rId1"/>
  </sheets>
  <calcPr calcId="162913"/>
</workbook>
</file>

<file path=xl/calcChain.xml><?xml version="1.0" encoding="utf-8"?>
<calcChain xmlns="http://schemas.openxmlformats.org/spreadsheetml/2006/main">
  <c r="G26" i="1" l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G10" i="1"/>
  <c r="H10" i="1" s="1"/>
  <c r="H26" i="1" s="1"/>
  <c r="H9" i="1"/>
  <c r="G9" i="1"/>
</calcChain>
</file>

<file path=xl/sharedStrings.xml><?xml version="1.0" encoding="utf-8"?>
<sst xmlns="http://schemas.openxmlformats.org/spreadsheetml/2006/main" count="59" uniqueCount="43">
  <si>
    <t xml:space="preserve">Postępowanie: </t>
  </si>
  <si>
    <t>ZAKUP I SUKCESYWNA DOSTAWA MATERIAŁÓW MEDYCZNYCH ZABIEGOWYCH (5 CZĘŚCI)</t>
  </si>
  <si>
    <t>Nr sprawy:</t>
  </si>
  <si>
    <t>CMN.ZP.4.2026</t>
  </si>
  <si>
    <t>Część:</t>
  </si>
  <si>
    <t>Część nr 3– Rękawiczki i środki ochrony indywidualnej</t>
  </si>
  <si>
    <t>Nazwa wykonawcy:</t>
  </si>
  <si>
    <t>................................................................................................</t>
  </si>
  <si>
    <t>Adres wykonawcy:</t>
  </si>
  <si>
    <t>NIP/REGON:</t>
  </si>
  <si>
    <t>RĘKAWICZKI I ŚRODKI OCHRONY INDYWIDUALNEJ</t>
  </si>
  <si>
    <t>Pozycja nr</t>
  </si>
  <si>
    <t>Specyfikacja/opis</t>
  </si>
  <si>
    <t>Szacunkowa ilość (szt.) w zamówieniu</t>
  </si>
  <si>
    <t>j.m.</t>
  </si>
  <si>
    <t>Cena jedn. netto (zł)</t>
  </si>
  <si>
    <t>Stawka VAT
%</t>
  </si>
  <si>
    <t>Wartość netto (zł)
(ilość x cena jedn. netto)</t>
  </si>
  <si>
    <t>Wartość brutto (zł)
(wartość netto + VAT)</t>
  </si>
  <si>
    <t>Nazwa handlowa oferowanego produktu/PRODUCENT</t>
  </si>
  <si>
    <t>Numer katalogowy</t>
  </si>
  <si>
    <t>szt</t>
  </si>
  <si>
    <t>Maska medyczna z włókniny, trójwarstwowa, z  gumkami, posiadajaca sztywnik umożliwiający dopasowanie do kształtu twarzy, 50szt. w opakowaniu</t>
  </si>
  <si>
    <t>op</t>
  </si>
  <si>
    <t>Maska ochronna FFP2, metalowa kształtka na nos, uniwersalny rozmiar</t>
  </si>
  <si>
    <t>Rękawiczki bezpudrowe  lateksowe, niejałowe L (100szt. w opakowaniu), rozmiar L</t>
  </si>
  <si>
    <t>Rękawiczki bezpudrowe lateksowe, niejałowe, rozmiar M, 100 szt. w opakowaniu</t>
  </si>
  <si>
    <t>Rękawiczki bezpudrowe lateksowe, niejałowe, rozmiar S, 100 szt. w opakowaniu</t>
  </si>
  <si>
    <t>Rękawiczki nitrylowe niejałowe,  rozmiar L, 100 szt. w opakowaniu</t>
  </si>
  <si>
    <t>Rękawiczki nitrylowe  niejałowe, rozmiar  M, 100 szt. w opakowaniu</t>
  </si>
  <si>
    <t>Rękawiczki nitrylowe niejałowe, rozmiar S,  200 szt. w opakowaniu</t>
  </si>
  <si>
    <t>Rękawiczki nitrylowe niejałowe, rozmiar S,  100 szt. w opakowaniu</t>
  </si>
  <si>
    <t>Rękawiczki nitrylowe niejałowe, rozmiar XL, 100 szt. w opakowaniu</t>
  </si>
  <si>
    <t>Rękawiczki winylowe bezpudrowe, rozmiar M, 100 szt. w opakowaniu</t>
  </si>
  <si>
    <t>Rękawiczki winylowe bezpudrowe, rozmiar L, 100 szt. w opakowaniu</t>
  </si>
  <si>
    <t xml:space="preserve">RAZEM WARTOŚĆ NETTO </t>
  </si>
  <si>
    <t>RAZEM WARTOŚĆ BRUTTO</t>
  </si>
  <si>
    <t>Jednorazowy fartuch ochronny, niesterylny, wykonany z włókniny medycznej (polipropylenowej). Posiada podwójne wiązanie z tyłu na troczki (kark i talia) oraz wygodne gumki w mankietach. Fartuch nie jest przeznaczony do sterylizacji ani do stosowania jako fartuch chirurgiczny podczas operacji. Zamawiający nie wymaga, aby produkt posiadał status wyrobu medycznego.</t>
  </si>
  <si>
    <t>Krótkie ochraniacze foliowe na obuwie, osłony wykończone gumką, rozmiar uniwersalny, 4 opakowania po 100 sztuk. Zamawiający nie wymaga, aby produkt posiadał status wyrobu medycznego. Produkt objęty stawką podatku VAT w wysokości 23%.</t>
  </si>
  <si>
    <t>Rękawiczki jałowe lateksowe, powierzchnia wewnętrzna bezpudrowa, rozmiar S lub odpowiadający mu rozmiar 6.5, 50 par w opakowaniu</t>
  </si>
  <si>
    <t>para</t>
  </si>
  <si>
    <t>Rękawiczki jałowe lateksowe, powierzchnia wewnętrzna bezpudrowa, rozmiar M lub odpowiadający mu rozmiar 7.5, 50 par w opakowaniu</t>
  </si>
  <si>
    <t>Rękawiczki jałowe lateksowe, powierzchnia wewnętrzna bezpudrowa, rozmiar L lub odpowiadający mu rozmiar 8.5, 50 par w opakowaniu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</si>
</sst>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Carlito"/>
    </font>
    <font>
      <sz val="11"/>
      <name val="Carlito"/>
    </font>
    <font>
      <b/>
      <sz val="12"/>
      <name val="Calibri"/>
    </font>
    <font>
      <sz val="12"/>
      <color rgb="FF000000"/>
      <name val="Calibri"/>
    </font>
    <font>
      <sz val="12"/>
      <name val="Calibri"/>
    </font>
    <font>
      <sz val="11"/>
      <name val="Calibri"/>
    </font>
    <font>
      <b/>
      <sz val="11"/>
      <name val="Calibri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33CCCC"/>
      </patternFill>
    </fill>
    <fill>
      <patternFill patternType="solid">
        <fgColor rgb="FF808080"/>
      </patternFill>
    </fill>
  </fills>
  <borders count="21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5" fillId="2" borderId="1" xfId="1" applyFont="1" applyFill="1" applyBorder="1" applyAlignment="1">
      <alignment vertical="center"/>
    </xf>
    <xf numFmtId="0" fontId="5" fillId="0" borderId="0" xfId="1" applyFont="1" applyAlignment="1">
      <alignment vertical="top" wrapText="1"/>
    </xf>
    <xf numFmtId="0" fontId="5" fillId="0" borderId="0" xfId="0" applyFont="1"/>
    <xf numFmtId="0" fontId="5" fillId="0" borderId="6" xfId="1" applyFont="1" applyBorder="1" applyAlignment="1">
      <alignment horizontal="center" vertical="top" wrapText="1"/>
    </xf>
    <xf numFmtId="0" fontId="5" fillId="0" borderId="6" xfId="1" applyFont="1" applyBorder="1" applyAlignment="1">
      <alignment vertical="top" wrapText="1"/>
    </xf>
    <xf numFmtId="4" fontId="5" fillId="0" borderId="6" xfId="1" applyNumberFormat="1" applyFont="1" applyBorder="1" applyAlignment="1">
      <alignment horizontal="center" vertical="top" wrapText="1"/>
    </xf>
    <xf numFmtId="9" fontId="5" fillId="0" borderId="6" xfId="1" applyNumberFormat="1" applyFont="1" applyBorder="1" applyAlignment="1">
      <alignment horizontal="center" vertical="top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3" fontId="6" fillId="3" borderId="8" xfId="1" applyNumberFormat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0" fillId="4" borderId="10" xfId="1" applyFont="1" applyFill="1" applyBorder="1" applyAlignment="1">
      <alignment vertical="center"/>
    </xf>
    <xf numFmtId="0" fontId="0" fillId="4" borderId="11" xfId="1" applyFont="1" applyFill="1" applyBorder="1" applyAlignment="1">
      <alignment vertical="center" wrapText="1"/>
    </xf>
    <xf numFmtId="3" fontId="0" fillId="4" borderId="11" xfId="1" applyNumberFormat="1" applyFont="1" applyFill="1" applyBorder="1" applyAlignment="1">
      <alignment horizontal="right" vertical="center"/>
    </xf>
    <xf numFmtId="0" fontId="0" fillId="4" borderId="11" xfId="1" applyFont="1" applyFill="1" applyBorder="1" applyAlignment="1">
      <alignment horizontal="center" vertical="center"/>
    </xf>
    <xf numFmtId="0" fontId="0" fillId="4" borderId="11" xfId="1" applyFont="1" applyFill="1" applyBorder="1" applyAlignment="1">
      <alignment vertical="center"/>
    </xf>
    <xf numFmtId="0" fontId="7" fillId="3" borderId="12" xfId="1" applyFont="1" applyFill="1" applyBorder="1" applyAlignment="1">
      <alignment horizontal="center" vertical="center" wrapText="1"/>
    </xf>
    <xf numFmtId="0" fontId="0" fillId="4" borderId="12" xfId="1" applyFont="1" applyFill="1" applyBorder="1" applyAlignment="1">
      <alignment vertical="center"/>
    </xf>
    <xf numFmtId="0" fontId="0" fillId="4" borderId="13" xfId="1" applyFont="1" applyFill="1" applyBorder="1" applyAlignment="1">
      <alignment vertical="center"/>
    </xf>
    <xf numFmtId="0" fontId="5" fillId="0" borderId="15" xfId="1" applyFont="1" applyBorder="1" applyAlignment="1">
      <alignment horizontal="center" vertical="top" wrapText="1"/>
    </xf>
    <xf numFmtId="0" fontId="5" fillId="0" borderId="16" xfId="1" applyFont="1" applyBorder="1" applyAlignment="1">
      <alignment vertical="top" wrapText="1"/>
    </xf>
    <xf numFmtId="0" fontId="5" fillId="0" borderId="16" xfId="1" applyFont="1" applyBorder="1" applyAlignment="1">
      <alignment horizontal="center" vertical="top" wrapText="1"/>
    </xf>
    <xf numFmtId="4" fontId="5" fillId="0" borderId="16" xfId="1" applyNumberFormat="1" applyFont="1" applyBorder="1" applyAlignment="1">
      <alignment horizontal="center" vertical="top" wrapText="1"/>
    </xf>
    <xf numFmtId="9" fontId="5" fillId="0" borderId="16" xfId="1" applyNumberFormat="1" applyFont="1" applyBorder="1" applyAlignment="1">
      <alignment horizontal="center"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horizontal="center" vertical="top" wrapText="1"/>
    </xf>
    <xf numFmtId="0" fontId="5" fillId="0" borderId="19" xfId="1" applyFont="1" applyBorder="1" applyAlignment="1">
      <alignment vertical="top" wrapText="1"/>
    </xf>
    <xf numFmtId="4" fontId="6" fillId="0" borderId="20" xfId="1" applyNumberFormat="1" applyFont="1" applyFill="1" applyBorder="1" applyAlignment="1">
      <alignment horizontal="center" vertical="top" wrapText="1"/>
    </xf>
    <xf numFmtId="0" fontId="7" fillId="3" borderId="14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5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workbookViewId="0">
      <selection activeCell="G16" sqref="G16"/>
    </sheetView>
  </sheetViews>
  <sheetFormatPr defaultRowHeight="14.25"/>
  <cols>
    <col min="1" max="1" width="17.25" customWidth="1"/>
    <col min="2" max="2" width="58" customWidth="1"/>
    <col min="3" max="3" width="18" customWidth="1"/>
    <col min="4" max="4" width="8" customWidth="1"/>
    <col min="5" max="5" width="15" customWidth="1"/>
    <col min="6" max="6" width="11" customWidth="1"/>
    <col min="7" max="8" width="22" customWidth="1"/>
    <col min="9" max="9" width="34" customWidth="1"/>
    <col min="10" max="10" width="18" customWidth="1"/>
  </cols>
  <sheetData>
    <row r="1" spans="1:10" ht="15.75">
      <c r="A1" s="1" t="s">
        <v>0</v>
      </c>
      <c r="B1" s="34" t="s">
        <v>1</v>
      </c>
      <c r="C1" s="35"/>
      <c r="D1" s="35"/>
      <c r="E1" s="35"/>
      <c r="F1" s="35"/>
      <c r="G1" s="35"/>
      <c r="H1" s="35"/>
      <c r="I1" s="35"/>
      <c r="J1" s="36"/>
    </row>
    <row r="2" spans="1:10" ht="15.75">
      <c r="A2" s="1" t="s">
        <v>2</v>
      </c>
      <c r="B2" s="1" t="s">
        <v>3</v>
      </c>
      <c r="C2" s="2"/>
      <c r="D2" s="2"/>
      <c r="E2" s="2"/>
      <c r="F2" s="2"/>
      <c r="G2" s="2"/>
      <c r="H2" s="2"/>
      <c r="I2" s="2"/>
      <c r="J2" s="4"/>
    </row>
    <row r="3" spans="1:10" ht="15.75">
      <c r="A3" s="1" t="s">
        <v>4</v>
      </c>
      <c r="B3" s="1" t="s">
        <v>5</v>
      </c>
      <c r="C3" s="2"/>
      <c r="D3" s="2"/>
      <c r="E3" s="2"/>
      <c r="F3" s="2"/>
      <c r="G3" s="2"/>
      <c r="H3" s="2"/>
      <c r="I3" s="2"/>
      <c r="J3" s="4"/>
    </row>
    <row r="4" spans="1:10" ht="15.75">
      <c r="A4" s="1" t="s">
        <v>6</v>
      </c>
      <c r="B4" s="3" t="s">
        <v>7</v>
      </c>
      <c r="C4" s="2"/>
      <c r="D4" s="2"/>
      <c r="E4" s="2"/>
      <c r="F4" s="2"/>
      <c r="G4" s="2"/>
      <c r="H4" s="2"/>
      <c r="I4" s="2"/>
      <c r="J4" s="4"/>
    </row>
    <row r="5" spans="1:10" ht="15.75">
      <c r="A5" s="1" t="s">
        <v>8</v>
      </c>
      <c r="B5" s="3" t="s">
        <v>7</v>
      </c>
      <c r="C5" s="2"/>
      <c r="D5" s="2"/>
      <c r="E5" s="2"/>
      <c r="F5" s="2"/>
      <c r="G5" s="2"/>
      <c r="H5" s="2"/>
      <c r="I5" s="2"/>
      <c r="J5" s="4"/>
    </row>
    <row r="6" spans="1:10" ht="15.75">
      <c r="A6" s="1" t="s">
        <v>9</v>
      </c>
      <c r="B6" s="3" t="s">
        <v>7</v>
      </c>
      <c r="C6" s="2"/>
      <c r="D6" s="2"/>
      <c r="E6" s="2"/>
      <c r="F6" s="2"/>
      <c r="G6" s="2"/>
      <c r="H6" s="2"/>
      <c r="I6" s="2"/>
      <c r="J6" s="4"/>
    </row>
    <row r="7" spans="1:10" ht="15">
      <c r="A7" s="37" t="s">
        <v>10</v>
      </c>
      <c r="B7" s="38"/>
      <c r="C7" s="38"/>
      <c r="D7" s="38"/>
      <c r="E7" s="38"/>
      <c r="F7" s="38"/>
      <c r="G7" s="38"/>
      <c r="H7" s="38"/>
      <c r="I7" s="38"/>
      <c r="J7" s="38"/>
    </row>
    <row r="8" spans="1:10" ht="41.45" customHeight="1">
      <c r="A8" s="11" t="s">
        <v>11</v>
      </c>
      <c r="B8" s="12" t="s">
        <v>12</v>
      </c>
      <c r="C8" s="13" t="s">
        <v>13</v>
      </c>
      <c r="D8" s="14" t="s">
        <v>14</v>
      </c>
      <c r="E8" s="14" t="s">
        <v>15</v>
      </c>
      <c r="F8" s="14" t="s">
        <v>16</v>
      </c>
      <c r="G8" s="14" t="s">
        <v>17</v>
      </c>
      <c r="H8" s="12" t="s">
        <v>18</v>
      </c>
      <c r="I8" s="14" t="s">
        <v>19</v>
      </c>
      <c r="J8" s="15" t="s">
        <v>20</v>
      </c>
    </row>
    <row r="9" spans="1:10" ht="90">
      <c r="A9" s="24">
        <v>1</v>
      </c>
      <c r="B9" s="25" t="s">
        <v>37</v>
      </c>
      <c r="C9" s="26">
        <v>550</v>
      </c>
      <c r="D9" s="26" t="s">
        <v>21</v>
      </c>
      <c r="E9" s="27"/>
      <c r="F9" s="28"/>
      <c r="G9" s="27" t="str">
        <f t="shared" ref="G9:G25" si="0">IF(E9="","",C9*E9)</f>
        <v/>
      </c>
      <c r="H9" s="27" t="str">
        <f t="shared" ref="H9:H25" si="1">IF(E9="","",G9+G9*F9)</f>
        <v/>
      </c>
      <c r="I9" s="25"/>
      <c r="J9" s="29"/>
    </row>
    <row r="10" spans="1:10" ht="45">
      <c r="A10" s="30">
        <v>2</v>
      </c>
      <c r="B10" s="8" t="s">
        <v>22</v>
      </c>
      <c r="C10" s="7">
        <v>420</v>
      </c>
      <c r="D10" s="7" t="s">
        <v>23</v>
      </c>
      <c r="E10" s="9"/>
      <c r="F10" s="10"/>
      <c r="G10" s="9" t="str">
        <f t="shared" si="0"/>
        <v/>
      </c>
      <c r="H10" s="9" t="str">
        <f t="shared" si="1"/>
        <v/>
      </c>
      <c r="I10" s="8"/>
      <c r="J10" s="31"/>
    </row>
    <row r="11" spans="1:10" ht="15">
      <c r="A11" s="30">
        <v>3</v>
      </c>
      <c r="B11" s="8" t="s">
        <v>24</v>
      </c>
      <c r="C11" s="7">
        <v>1000</v>
      </c>
      <c r="D11" s="7" t="s">
        <v>21</v>
      </c>
      <c r="E11" s="9"/>
      <c r="F11" s="10"/>
      <c r="G11" s="9" t="str">
        <f t="shared" si="0"/>
        <v/>
      </c>
      <c r="H11" s="9" t="str">
        <f t="shared" si="1"/>
        <v/>
      </c>
      <c r="I11" s="8"/>
      <c r="J11" s="31"/>
    </row>
    <row r="12" spans="1:10" ht="60">
      <c r="A12" s="30">
        <v>4</v>
      </c>
      <c r="B12" s="8" t="s">
        <v>38</v>
      </c>
      <c r="C12" s="7">
        <v>4</v>
      </c>
      <c r="D12" s="7" t="s">
        <v>23</v>
      </c>
      <c r="E12" s="9"/>
      <c r="F12" s="10"/>
      <c r="G12" s="9" t="str">
        <f t="shared" si="0"/>
        <v/>
      </c>
      <c r="H12" s="9" t="str">
        <f t="shared" si="1"/>
        <v/>
      </c>
      <c r="I12" s="8"/>
      <c r="J12" s="31"/>
    </row>
    <row r="13" spans="1:10" ht="30">
      <c r="A13" s="30">
        <v>5</v>
      </c>
      <c r="B13" s="8" t="s">
        <v>25</v>
      </c>
      <c r="C13" s="7">
        <v>50</v>
      </c>
      <c r="D13" s="7" t="s">
        <v>23</v>
      </c>
      <c r="E13" s="9"/>
      <c r="F13" s="10"/>
      <c r="G13" s="9" t="str">
        <f t="shared" si="0"/>
        <v/>
      </c>
      <c r="H13" s="9" t="str">
        <f t="shared" si="1"/>
        <v/>
      </c>
      <c r="I13" s="8"/>
      <c r="J13" s="31"/>
    </row>
    <row r="14" spans="1:10" ht="30">
      <c r="A14" s="30">
        <v>6</v>
      </c>
      <c r="B14" s="8" t="s">
        <v>26</v>
      </c>
      <c r="C14" s="7">
        <v>50</v>
      </c>
      <c r="D14" s="7" t="s">
        <v>21</v>
      </c>
      <c r="E14" s="9"/>
      <c r="F14" s="10"/>
      <c r="G14" s="9" t="str">
        <f t="shared" si="0"/>
        <v/>
      </c>
      <c r="H14" s="9" t="str">
        <f t="shared" si="1"/>
        <v/>
      </c>
      <c r="I14" s="8"/>
      <c r="J14" s="31"/>
    </row>
    <row r="15" spans="1:10" ht="30">
      <c r="A15" s="30">
        <v>7</v>
      </c>
      <c r="B15" s="8" t="s">
        <v>27</v>
      </c>
      <c r="C15" s="7">
        <v>50</v>
      </c>
      <c r="D15" s="7" t="s">
        <v>23</v>
      </c>
      <c r="E15" s="9"/>
      <c r="F15" s="10"/>
      <c r="G15" s="9" t="str">
        <f t="shared" si="0"/>
        <v/>
      </c>
      <c r="H15" s="9" t="str">
        <f t="shared" si="1"/>
        <v/>
      </c>
      <c r="I15" s="8"/>
      <c r="J15" s="31"/>
    </row>
    <row r="16" spans="1:10" ht="30">
      <c r="A16" s="30">
        <v>8</v>
      </c>
      <c r="B16" s="8" t="s">
        <v>39</v>
      </c>
      <c r="C16" s="7">
        <v>100</v>
      </c>
      <c r="D16" s="7" t="s">
        <v>40</v>
      </c>
      <c r="E16" s="9"/>
      <c r="F16" s="10"/>
      <c r="G16" s="9" t="str">
        <f t="shared" si="0"/>
        <v/>
      </c>
      <c r="H16" s="9" t="str">
        <f t="shared" si="1"/>
        <v/>
      </c>
      <c r="I16" s="8"/>
      <c r="J16" s="31"/>
    </row>
    <row r="17" spans="1:10" ht="30">
      <c r="A17" s="30">
        <v>9</v>
      </c>
      <c r="B17" s="8" t="s">
        <v>41</v>
      </c>
      <c r="C17" s="7">
        <v>100</v>
      </c>
      <c r="D17" s="7" t="s">
        <v>40</v>
      </c>
      <c r="E17" s="9"/>
      <c r="F17" s="10"/>
      <c r="G17" s="9" t="str">
        <f t="shared" si="0"/>
        <v/>
      </c>
      <c r="H17" s="9" t="str">
        <f t="shared" si="1"/>
        <v/>
      </c>
      <c r="I17" s="8"/>
      <c r="J17" s="31"/>
    </row>
    <row r="18" spans="1:10" ht="30">
      <c r="A18" s="30">
        <v>10</v>
      </c>
      <c r="B18" s="8" t="s">
        <v>42</v>
      </c>
      <c r="C18" s="7">
        <v>100</v>
      </c>
      <c r="D18" s="7" t="s">
        <v>40</v>
      </c>
      <c r="E18" s="9"/>
      <c r="F18" s="10"/>
      <c r="G18" s="9" t="str">
        <f t="shared" si="0"/>
        <v/>
      </c>
      <c r="H18" s="9" t="str">
        <f t="shared" si="1"/>
        <v/>
      </c>
      <c r="I18" s="8"/>
      <c r="J18" s="31"/>
    </row>
    <row r="19" spans="1:10" ht="15">
      <c r="A19" s="30">
        <v>11</v>
      </c>
      <c r="B19" s="8" t="s">
        <v>28</v>
      </c>
      <c r="C19" s="7">
        <v>500</v>
      </c>
      <c r="D19" s="7" t="s">
        <v>23</v>
      </c>
      <c r="E19" s="9"/>
      <c r="F19" s="10"/>
      <c r="G19" s="9" t="str">
        <f t="shared" si="0"/>
        <v/>
      </c>
      <c r="H19" s="9" t="str">
        <f t="shared" si="1"/>
        <v/>
      </c>
      <c r="I19" s="8"/>
      <c r="J19" s="31"/>
    </row>
    <row r="20" spans="1:10" ht="15">
      <c r="A20" s="30">
        <v>12</v>
      </c>
      <c r="B20" s="8" t="s">
        <v>29</v>
      </c>
      <c r="C20" s="7">
        <v>1900</v>
      </c>
      <c r="D20" s="7" t="s">
        <v>23</v>
      </c>
      <c r="E20" s="9"/>
      <c r="F20" s="10"/>
      <c r="G20" s="9" t="str">
        <f t="shared" si="0"/>
        <v/>
      </c>
      <c r="H20" s="9" t="str">
        <f t="shared" si="1"/>
        <v/>
      </c>
      <c r="I20" s="8"/>
      <c r="J20" s="31"/>
    </row>
    <row r="21" spans="1:10" ht="15">
      <c r="A21" s="30">
        <v>13</v>
      </c>
      <c r="B21" s="8" t="s">
        <v>30</v>
      </c>
      <c r="C21" s="7">
        <v>2000</v>
      </c>
      <c r="D21" s="7" t="s">
        <v>23</v>
      </c>
      <c r="E21" s="9"/>
      <c r="F21" s="10"/>
      <c r="G21" s="9" t="str">
        <f t="shared" si="0"/>
        <v/>
      </c>
      <c r="H21" s="9" t="str">
        <f t="shared" si="1"/>
        <v/>
      </c>
      <c r="I21" s="8"/>
      <c r="J21" s="31"/>
    </row>
    <row r="22" spans="1:10" ht="15">
      <c r="A22" s="30">
        <v>14</v>
      </c>
      <c r="B22" s="8" t="s">
        <v>31</v>
      </c>
      <c r="C22" s="7">
        <v>1000</v>
      </c>
      <c r="D22" s="7" t="s">
        <v>23</v>
      </c>
      <c r="E22" s="9"/>
      <c r="F22" s="10"/>
      <c r="G22" s="9" t="str">
        <f t="shared" si="0"/>
        <v/>
      </c>
      <c r="H22" s="9" t="str">
        <f t="shared" si="1"/>
        <v/>
      </c>
      <c r="I22" s="8"/>
      <c r="J22" s="31"/>
    </row>
    <row r="23" spans="1:10" ht="15">
      <c r="A23" s="30">
        <v>15</v>
      </c>
      <c r="B23" s="8" t="s">
        <v>32</v>
      </c>
      <c r="C23" s="7">
        <v>500</v>
      </c>
      <c r="D23" s="7" t="s">
        <v>23</v>
      </c>
      <c r="E23" s="9"/>
      <c r="F23" s="10"/>
      <c r="G23" s="9" t="str">
        <f t="shared" si="0"/>
        <v/>
      </c>
      <c r="H23" s="9" t="str">
        <f t="shared" si="1"/>
        <v/>
      </c>
      <c r="I23" s="8"/>
      <c r="J23" s="31"/>
    </row>
    <row r="24" spans="1:10" ht="15">
      <c r="A24" s="30">
        <v>16</v>
      </c>
      <c r="B24" s="8" t="s">
        <v>33</v>
      </c>
      <c r="C24" s="7">
        <v>50</v>
      </c>
      <c r="D24" s="7" t="s">
        <v>23</v>
      </c>
      <c r="E24" s="9"/>
      <c r="F24" s="10"/>
      <c r="G24" s="9" t="str">
        <f t="shared" si="0"/>
        <v/>
      </c>
      <c r="H24" s="9" t="str">
        <f t="shared" si="1"/>
        <v/>
      </c>
      <c r="I24" s="8"/>
      <c r="J24" s="31"/>
    </row>
    <row r="25" spans="1:10" ht="15">
      <c r="A25" s="30">
        <v>17</v>
      </c>
      <c r="B25" s="8" t="s">
        <v>34</v>
      </c>
      <c r="C25" s="7">
        <v>150</v>
      </c>
      <c r="D25" s="7" t="s">
        <v>23</v>
      </c>
      <c r="E25" s="9"/>
      <c r="F25" s="10"/>
      <c r="G25" s="9" t="str">
        <f t="shared" si="0"/>
        <v/>
      </c>
      <c r="H25" s="9" t="str">
        <f t="shared" si="1"/>
        <v/>
      </c>
      <c r="I25" s="8"/>
      <c r="J25" s="31"/>
    </row>
    <row r="26" spans="1:10" ht="45">
      <c r="A26" s="16"/>
      <c r="B26" s="17"/>
      <c r="C26" s="18"/>
      <c r="D26" s="19"/>
      <c r="E26" s="20"/>
      <c r="F26" s="21" t="s">
        <v>35</v>
      </c>
      <c r="G26" s="32" t="str">
        <f>IF(COUNT(E9:E25)=0,"",SUM(G9:G25))</f>
        <v/>
      </c>
      <c r="H26" s="32" t="str">
        <f>IF(COUNT(E9:E25)=0,"",SUM(H9:H25))</f>
        <v/>
      </c>
      <c r="I26" s="22"/>
      <c r="J26" s="23"/>
    </row>
    <row r="27" spans="1:10" ht="27.6" customHeight="1">
      <c r="A27" s="5"/>
      <c r="B27" s="5"/>
      <c r="C27" s="5"/>
      <c r="D27" s="5"/>
      <c r="E27" s="5"/>
      <c r="F27" s="5"/>
      <c r="G27" s="5"/>
      <c r="H27" s="33" t="s">
        <v>36</v>
      </c>
      <c r="I27" s="5"/>
      <c r="J27" s="5"/>
    </row>
    <row r="28" spans="1:10" ht="15">
      <c r="A28" s="6"/>
      <c r="B28" s="6"/>
      <c r="C28" s="6"/>
      <c r="D28" s="6"/>
      <c r="E28" s="6"/>
      <c r="F28" s="6"/>
      <c r="G28" s="6"/>
      <c r="H28" s="6"/>
      <c r="I28" s="6"/>
      <c r="J28" s="6"/>
    </row>
  </sheetData>
  <mergeCells count="2">
    <mergeCell ref="B1:J1"/>
    <mergeCell ref="A7:J7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Mąkal</dc:creator>
  <cp:lastModifiedBy>Karolina Mąkal</cp:lastModifiedBy>
  <cp:lastPrinted>2026-08-03T15:44:44Z</cp:lastPrinted>
  <dcterms:modified xsi:type="dcterms:W3CDTF">2026-08-03T15:44:48Z</dcterms:modified>
</cp:coreProperties>
</file>