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 filterPrivacy="1" codeName="Ten_skoroszyt"/>
  <xr:revisionPtr revIDLastSave="0" documentId="8_{B9FA6012-3CBF-494D-A1D5-3887CBBE33DC}" xr6:coauthVersionLast="47" xr6:coauthVersionMax="47" xr10:uidLastSave="{00000000-0000-0000-0000-000000000000}"/>
  <workbookProtection workbookAlgorithmName="SHA-512" workbookHashValue="CWi1Nm+W7iJ7+BcZmRaDgP12Y3tUDfP8GDJ1n482P9EUkXuGGcXnhjbPQKAFPw/bzYnSRqQ+lEAEkMet1MfxeA==" workbookSaltValue="NsLt7WqPcSKjMpu1w7qD7A==" workbookSpinCount="100000" lockStructure="1"/>
  <bookViews>
    <workbookView xWindow="-120" yWindow="-120" windowWidth="29040" windowHeight="15720" tabRatio="514" activeTab="1" xr2:uid="{00000000-000D-0000-FFFF-FFFF00000000}"/>
  </bookViews>
  <sheets>
    <sheet name="Zamówienie - woda" sheetId="1" r:id="rId1"/>
    <sheet name="Asortyment" sheetId="3" r:id="rId2"/>
  </sheets>
  <definedNames>
    <definedName name="_xlnm.Print_Area" localSheetId="0">'Zamówienie - woda'!$A$1:$H$39</definedName>
    <definedName name="Z_719BC932_D796_4057_A468_D5AEFEB41011_.wvu.Cols" localSheetId="0" hidden="1">'Zamówienie - woda'!$I:$I</definedName>
    <definedName name="Z_719BC932_D796_4057_A468_D5AEFEB41011_.wvu.PrintArea" localSheetId="0" hidden="1">'Zamówienie - woda'!$A$1:$H$39</definedName>
  </definedNames>
  <calcPr calcId="191029"/>
  <customWorkbookViews>
    <customWorkbookView name="w1" guid="{719BC932-D796-4057-A468-D5AEFEB41011}" maximized="1" xWindow="-8" yWindow="-8" windowWidth="1936" windowHeight="1056" activeSheetId="3"/>
  </customWorkbookView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F28" i="1" l="1"/>
  <c r="F29" i="1"/>
  <c r="F30" i="1"/>
  <c r="F31" i="1"/>
  <c r="F32" i="1"/>
  <c r="F33" i="1"/>
  <c r="F34" i="1"/>
  <c r="E28" i="1"/>
  <c r="H28" i="1" s="1"/>
  <c r="E29" i="1"/>
  <c r="H29" i="1" s="1"/>
  <c r="E30" i="1"/>
  <c r="H30" i="1" s="1"/>
  <c r="E31" i="1"/>
  <c r="H31" i="1" s="1"/>
  <c r="E32" i="1"/>
  <c r="H32" i="1" s="1"/>
  <c r="E33" i="1"/>
  <c r="H33" i="1" s="1"/>
  <c r="E34" i="1"/>
  <c r="H34" i="1" s="1"/>
  <c r="B28" i="1"/>
  <c r="B29" i="1"/>
  <c r="B30" i="1"/>
  <c r="B31" i="1"/>
  <c r="B32" i="1"/>
  <c r="B33" i="1"/>
  <c r="B34" i="1"/>
  <c r="E27" i="1"/>
  <c r="H27" i="1" s="1"/>
  <c r="F27" i="1"/>
  <c r="B27" i="1"/>
  <c r="G1" i="1"/>
  <c r="H35" i="1" l="1"/>
</calcChain>
</file>

<file path=xl/sharedStrings.xml><?xml version="1.0" encoding="utf-8"?>
<sst xmlns="http://schemas.openxmlformats.org/spreadsheetml/2006/main" count="53" uniqueCount="34">
  <si>
    <t>Nazwa artykułu</t>
  </si>
  <si>
    <t>Zamawiana ilość</t>
  </si>
  <si>
    <t>Imię i nazwisko osoby zamawiającej:</t>
  </si>
  <si>
    <t xml:space="preserve">Telefon kontaktowy: </t>
  </si>
  <si>
    <t>ZAMÓWIENIE</t>
  </si>
  <si>
    <t>Zamawiający (dane do wystawienia faktury VAT):</t>
  </si>
  <si>
    <t>Akceptacja kierownika jednostki</t>
  </si>
  <si>
    <t>SUMA</t>
  </si>
  <si>
    <t>Uniwersytet Warszawski, ul. Krakowskie Przedmieście 26/28
00-927 Warszawa, NIP 525-001-12-66</t>
  </si>
  <si>
    <t>KOD</t>
  </si>
  <si>
    <t xml:space="preserve">Akceptacja Kanclerza / Dziekana Wydziału </t>
  </si>
  <si>
    <t>Cena jednostkowa
netto</t>
  </si>
  <si>
    <t>Uwagi:</t>
  </si>
  <si>
    <t>Suma
netto</t>
  </si>
  <si>
    <t>adres email* do FV wystawianej w KSeF oraz wewnętrzne ID*</t>
  </si>
  <si>
    <t>ID Wew - nr wewnętrzny jednostki Zamawiającej</t>
  </si>
  <si>
    <t>szt.</t>
  </si>
  <si>
    <t>J.m.</t>
  </si>
  <si>
    <t>Butla z wodą o pojemności 18,9-19L</t>
  </si>
  <si>
    <t>Dystrybutor (woda zimna i gorąca)</t>
  </si>
  <si>
    <t>Pompki ręczne nakręcane na butle</t>
  </si>
  <si>
    <t>Podajnik kubków</t>
  </si>
  <si>
    <t>Dystrybutor ceramiczny</t>
  </si>
  <si>
    <t>Stojaki: drewniany pod butle z pompką</t>
  </si>
  <si>
    <t>Stojak na butle (3 lub 4 szt.)</t>
  </si>
  <si>
    <t>Zwrot pustej butli</t>
  </si>
  <si>
    <t xml:space="preserve">Email kontaktowy osoby zamawiającej: </t>
  </si>
  <si>
    <t>Adres dostawy: Nazwa wydziału/jednostki, Ulica, Nazwa budynku, Piętro, Numer pokoju</t>
  </si>
  <si>
    <t>* gdzie ... - nr działu jednostki Zamawiającej</t>
  </si>
  <si>
    <r>
      <t>faktura.d</t>
    </r>
    <r>
      <rPr>
        <b/>
        <sz val="10"/>
        <color rgb="FFFF0000"/>
        <rFont val="Calibri"/>
        <family val="2"/>
        <scheme val="minor"/>
      </rPr>
      <t>...</t>
    </r>
    <r>
      <rPr>
        <sz val="10"/>
        <color theme="1"/>
        <rFont val="Calibri"/>
        <family val="2"/>
        <scheme val="minor"/>
      </rPr>
      <t xml:space="preserve">@uw.edu.pl, </t>
    </r>
    <r>
      <rPr>
        <b/>
        <sz val="10"/>
        <color rgb="FFFF0000"/>
        <rFont val="Calibri"/>
        <family val="2"/>
        <scheme val="minor"/>
      </rPr>
      <t>ID Wew</t>
    </r>
    <r>
      <rPr>
        <sz val="10"/>
        <color theme="1"/>
        <rFont val="Calibri"/>
        <family val="2"/>
        <scheme val="minor"/>
      </rPr>
      <t xml:space="preserve"> 5250011266-</t>
    </r>
    <r>
      <rPr>
        <b/>
        <sz val="10"/>
        <color rgb="FFFF0000"/>
        <rFont val="Calibri"/>
        <family val="2"/>
        <scheme val="minor"/>
      </rPr>
      <t>...</t>
    </r>
    <r>
      <rPr>
        <sz val="10"/>
        <color theme="1"/>
        <rFont val="Calibri"/>
        <family val="2"/>
        <scheme val="minor"/>
      </rPr>
      <t>0</t>
    </r>
    <r>
      <rPr>
        <b/>
        <sz val="10"/>
        <color rgb="FFFF0000"/>
        <rFont val="Calibri"/>
        <family val="2"/>
        <scheme val="minor"/>
      </rPr>
      <t>.</t>
    </r>
  </si>
  <si>
    <t>Sanityzacja dystrybutora (dezynfekcja)</t>
  </si>
  <si>
    <t>w cenie butli wody</t>
  </si>
  <si>
    <t xml:space="preserve">DANE WYKONAWCY </t>
  </si>
  <si>
    <r>
      <t>Na podstawie umowy nr POUZ-362/100/2026/DZP na: „</t>
    </r>
    <r>
      <rPr>
        <b/>
        <sz val="10"/>
        <color theme="1"/>
        <rFont val="Calibri"/>
        <family val="2"/>
        <scheme val="minor"/>
      </rPr>
      <t>Sukcesywne dostawy naturalnej niegazowanej wody źródlanej w butlach 18,9-19-litrowych na potrzeby Uniwersytetu Warszawskiego</t>
    </r>
    <r>
      <rPr>
        <sz val="10"/>
        <color theme="1"/>
        <rFont val="Calibri"/>
        <family val="2"/>
        <scheme val="minor"/>
      </rPr>
      <t xml:space="preserve">"  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</si>
</sst>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-* #,##0.00\ &quot;zł&quot;_-;\-* #,##0.00\ &quot;zł&quot;_-;_-* &quot;-&quot;??\ &quot;zł&quot;_-;_-@_-"/>
    <numFmt numFmtId="164" formatCode="#,##0.00\ &quot;zł&quot;"/>
    <numFmt numFmtId="165" formatCode="[$-415]d\ mmmm\ yyyy;@"/>
  </numFmts>
  <fonts count="20" x14ac:knownFonts="1">
    <font>
      <sz val="11"/>
      <color theme="1"/>
      <name val="Calibri"/>
      <family val="2"/>
      <scheme val="minor"/>
    </font>
    <font>
      <b/>
      <sz val="10"/>
      <color theme="1"/>
      <name val="Calibri"/>
      <family val="2"/>
      <charset val="238"/>
      <scheme val="minor"/>
    </font>
    <font>
      <sz val="10"/>
      <color theme="1"/>
      <name val="Calibri"/>
      <family val="2"/>
      <scheme val="minor"/>
    </font>
    <font>
      <sz val="10"/>
      <name val="Arial"/>
      <family val="2"/>
      <charset val="238"/>
    </font>
    <font>
      <b/>
      <sz val="12"/>
      <color theme="0"/>
      <name val="Calibri"/>
      <family val="2"/>
      <charset val="238"/>
      <scheme val="minor"/>
    </font>
    <font>
      <b/>
      <sz val="10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0"/>
      <color rgb="FFFF0000"/>
      <name val="Calibri"/>
      <family val="2"/>
      <scheme val="minor"/>
    </font>
    <font>
      <b/>
      <sz val="12"/>
      <name val="Arial"/>
      <family val="2"/>
      <charset val="238"/>
    </font>
    <font>
      <sz val="12"/>
      <name val="Arial"/>
      <family val="2"/>
      <charset val="238"/>
    </font>
    <font>
      <b/>
      <sz val="12"/>
      <name val="Calibri"/>
      <family val="2"/>
      <charset val="238"/>
      <scheme val="minor"/>
    </font>
    <font>
      <sz val="9"/>
      <color rgb="FF000000"/>
      <name val="Calibri"/>
      <family val="2"/>
      <charset val="238"/>
      <scheme val="minor"/>
    </font>
    <font>
      <sz val="12"/>
      <color theme="1"/>
      <name val="Cambria"/>
      <family val="1"/>
      <charset val="1"/>
    </font>
    <font>
      <sz val="12"/>
      <name val="Cambria"/>
      <family val="1"/>
      <charset val="1"/>
    </font>
    <font>
      <sz val="9"/>
      <name val="Calibri"/>
      <family val="2"/>
      <charset val="238"/>
      <scheme val="minor"/>
    </font>
    <font>
      <sz val="10"/>
      <name val="Arial CE"/>
      <family val="2"/>
      <charset val="238"/>
    </font>
    <font>
      <sz val="11"/>
      <color theme="1"/>
      <name val="Calibri"/>
      <family val="2"/>
      <scheme val="minor"/>
    </font>
    <font>
      <u/>
      <sz val="10"/>
      <color theme="10"/>
      <name val="Calibri"/>
      <family val="2"/>
      <scheme val="minor"/>
    </font>
    <font>
      <b/>
      <sz val="9"/>
      <color theme="1"/>
      <name val="Calibri"/>
      <family val="2"/>
      <scheme val="minor"/>
    </font>
    <font>
      <sz val="12"/>
      <name val="Calibri"/>
      <family val="2"/>
      <charset val="238"/>
      <scheme val="minor"/>
    </font>
  </fonts>
  <fills count="6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  <fill>
      <patternFill patternType="solid">
        <fgColor theme="9" tint="-0.49998474074526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</fills>
  <borders count="3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/>
      <right/>
      <top style="thin">
        <color auto="1"/>
      </top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medium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0" fontId="3" fillId="0" borderId="0"/>
    <xf numFmtId="0" fontId="6" fillId="0" borderId="0" applyNumberFormat="0" applyFill="0" applyBorder="0" applyAlignment="0" applyProtection="0"/>
    <xf numFmtId="0" fontId="15" fillId="0" borderId="0"/>
    <xf numFmtId="44" fontId="16" fillId="0" borderId="0" applyFont="0" applyFill="0" applyBorder="0" applyAlignment="0" applyProtection="0"/>
  </cellStyleXfs>
  <cellXfs count="109">
    <xf numFmtId="0" fontId="0" fillId="0" borderId="0" xfId="0"/>
    <xf numFmtId="164" fontId="0" fillId="0" borderId="0" xfId="0" applyNumberFormat="1"/>
    <xf numFmtId="0" fontId="0" fillId="0" borderId="0" xfId="0" applyAlignment="1">
      <alignment horizontal="center"/>
    </xf>
    <xf numFmtId="0" fontId="3" fillId="0" borderId="0" xfId="1"/>
    <xf numFmtId="0" fontId="0" fillId="0" borderId="0" xfId="0" quotePrefix="1"/>
    <xf numFmtId="0" fontId="8" fillId="0" borderId="0" xfId="0" applyFont="1" applyProtection="1">
      <protection locked="0"/>
    </xf>
    <xf numFmtId="0" fontId="9" fillId="4" borderId="0" xfId="0" applyFont="1" applyFill="1" applyAlignment="1" applyProtection="1">
      <alignment horizontal="left" wrapText="1"/>
      <protection locked="0"/>
    </xf>
    <xf numFmtId="0" fontId="11" fillId="5" borderId="20" xfId="0" applyFont="1" applyFill="1" applyBorder="1" applyAlignment="1">
      <alignment horizontal="center" vertical="center" wrapText="1"/>
    </xf>
    <xf numFmtId="0" fontId="12" fillId="4" borderId="21" xfId="0" applyFont="1" applyFill="1" applyBorder="1" applyAlignment="1">
      <alignment horizontal="center" vertical="center" wrapText="1"/>
    </xf>
    <xf numFmtId="0" fontId="11" fillId="5" borderId="19" xfId="0" applyFont="1" applyFill="1" applyBorder="1" applyAlignment="1">
      <alignment horizontal="center" vertical="center" wrapText="1"/>
    </xf>
    <xf numFmtId="0" fontId="13" fillId="0" borderId="21" xfId="0" applyFont="1" applyBorder="1" applyAlignment="1">
      <alignment horizontal="center" vertical="center" wrapText="1"/>
    </xf>
    <xf numFmtId="0" fontId="12" fillId="0" borderId="21" xfId="0" applyFont="1" applyBorder="1" applyAlignment="1">
      <alignment horizontal="center" vertical="center" wrapText="1"/>
    </xf>
    <xf numFmtId="0" fontId="8" fillId="0" borderId="22" xfId="3" applyFont="1" applyBorder="1" applyAlignment="1" applyProtection="1">
      <alignment horizontal="center" vertical="center"/>
    </xf>
    <xf numFmtId="0" fontId="9" fillId="4" borderId="22" xfId="0" applyFont="1" applyFill="1" applyBorder="1" applyAlignment="1" applyProtection="1">
      <alignment horizontal="center" vertical="center" wrapText="1"/>
    </xf>
    <xf numFmtId="2" fontId="8" fillId="4" borderId="22" xfId="3" applyNumberFormat="1" applyFont="1" applyFill="1" applyBorder="1" applyAlignment="1" applyProtection="1">
      <alignment horizontal="center" vertical="center" wrapText="1"/>
    </xf>
    <xf numFmtId="0" fontId="13" fillId="0" borderId="21" xfId="0" applyFont="1" applyBorder="1" applyAlignment="1" applyProtection="1">
      <alignment horizontal="center" vertical="center" wrapText="1"/>
    </xf>
    <xf numFmtId="0" fontId="14" fillId="5" borderId="19" xfId="0" applyFont="1" applyFill="1" applyBorder="1" applyAlignment="1" applyProtection="1">
      <alignment horizontal="center" vertical="center" wrapText="1"/>
    </xf>
    <xf numFmtId="0" fontId="13" fillId="4" borderId="21" xfId="0" applyFont="1" applyFill="1" applyBorder="1" applyAlignment="1" applyProtection="1">
      <alignment horizontal="center" vertical="center" wrapText="1"/>
    </xf>
    <xf numFmtId="0" fontId="12" fillId="4" borderId="21" xfId="0" applyFont="1" applyFill="1" applyBorder="1" applyAlignment="1" applyProtection="1">
      <alignment horizontal="center" vertical="center" wrapText="1"/>
    </xf>
    <xf numFmtId="0" fontId="12" fillId="0" borderId="21" xfId="0" applyFont="1" applyBorder="1" applyAlignment="1" applyProtection="1">
      <alignment horizontal="center" vertical="center" wrapText="1"/>
    </xf>
    <xf numFmtId="0" fontId="11" fillId="5" borderId="19" xfId="0" applyFont="1" applyFill="1" applyBorder="1" applyAlignment="1" applyProtection="1">
      <alignment horizontal="center" vertical="center" wrapText="1"/>
    </xf>
    <xf numFmtId="44" fontId="10" fillId="0" borderId="19" xfId="4" applyFont="1" applyBorder="1" applyAlignment="1" applyProtection="1">
      <alignment vertical="center" wrapText="1"/>
    </xf>
    <xf numFmtId="44" fontId="10" fillId="0" borderId="19" xfId="4" applyFont="1" applyBorder="1" applyAlignment="1" applyProtection="1">
      <alignment vertical="center" wrapText="1"/>
      <protection locked="0"/>
    </xf>
    <xf numFmtId="44" fontId="8" fillId="4" borderId="0" xfId="4" applyFont="1" applyFill="1" applyProtection="1">
      <protection locked="0"/>
    </xf>
    <xf numFmtId="0" fontId="8" fillId="0" borderId="19" xfId="0" applyFont="1" applyBorder="1" applyAlignment="1" applyProtection="1">
      <alignment horizontal="center" vertical="center" wrapText="1"/>
    </xf>
    <xf numFmtId="0" fontId="8" fillId="0" borderId="19" xfId="0" applyFont="1" applyBorder="1" applyAlignment="1">
      <alignment horizontal="center" vertical="center" wrapText="1"/>
    </xf>
    <xf numFmtId="0" fontId="8" fillId="0" borderId="0" xfId="0" applyFont="1" applyAlignment="1" applyProtection="1">
      <alignment horizontal="center" vertical="center"/>
      <protection locked="0"/>
    </xf>
    <xf numFmtId="0" fontId="2" fillId="4" borderId="0" xfId="0" quotePrefix="1" applyFont="1" applyFill="1" applyBorder="1" applyAlignment="1" applyProtection="1">
      <alignment horizontal="left" vertical="center"/>
    </xf>
    <xf numFmtId="0" fontId="2" fillId="4" borderId="0" xfId="0" applyFont="1" applyFill="1" applyBorder="1" applyAlignment="1" applyProtection="1">
      <alignment horizontal="left" vertical="center"/>
    </xf>
    <xf numFmtId="0" fontId="0" fillId="0" borderId="0" xfId="0" applyProtection="1"/>
    <xf numFmtId="0" fontId="14" fillId="5" borderId="30" xfId="0" applyFont="1" applyFill="1" applyBorder="1" applyAlignment="1" applyProtection="1">
      <alignment horizontal="center" vertical="center" wrapText="1"/>
    </xf>
    <xf numFmtId="0" fontId="5" fillId="0" borderId="0" xfId="0" applyFont="1" applyBorder="1" applyAlignment="1" applyProtection="1">
      <alignment horizontal="left" vertical="center" wrapText="1"/>
    </xf>
    <xf numFmtId="0" fontId="2" fillId="0" borderId="0" xfId="0" applyFont="1" applyBorder="1" applyAlignment="1" applyProtection="1"/>
    <xf numFmtId="0" fontId="5" fillId="0" borderId="0" xfId="0" applyFont="1" applyAlignment="1" applyProtection="1">
      <alignment horizontal="right"/>
    </xf>
    <xf numFmtId="0" fontId="2" fillId="0" borderId="0" xfId="0" applyFont="1" applyProtection="1"/>
    <xf numFmtId="0" fontId="5" fillId="0" borderId="0" xfId="0" applyFont="1" applyBorder="1" applyAlignment="1" applyProtection="1">
      <alignment horizontal="left"/>
    </xf>
    <xf numFmtId="0" fontId="2" fillId="0" borderId="0" xfId="0" applyFont="1" applyBorder="1" applyAlignment="1" applyProtection="1">
      <alignment horizontal="center"/>
    </xf>
    <xf numFmtId="0" fontId="5" fillId="0" borderId="0" xfId="0" applyFont="1" applyBorder="1" applyAlignment="1" applyProtection="1">
      <alignment horizontal="left" vertical="center"/>
    </xf>
    <xf numFmtId="0" fontId="17" fillId="4" borderId="0" xfId="2" quotePrefix="1" applyFont="1" applyFill="1" applyBorder="1" applyAlignment="1" applyProtection="1">
      <alignment horizontal="left" vertical="center"/>
    </xf>
    <xf numFmtId="0" fontId="5" fillId="0" borderId="0" xfId="0" applyFont="1" applyProtection="1"/>
    <xf numFmtId="0" fontId="2" fillId="0" borderId="0" xfId="0" applyFont="1" applyBorder="1" applyProtection="1"/>
    <xf numFmtId="0" fontId="5" fillId="0" borderId="0" xfId="0" applyFont="1" applyAlignment="1" applyProtection="1">
      <alignment horizontal="right" vertical="center"/>
    </xf>
    <xf numFmtId="0" fontId="5" fillId="0" borderId="0" xfId="0" applyFont="1" applyBorder="1" applyAlignment="1" applyProtection="1">
      <alignment horizontal="center" vertical="center"/>
    </xf>
    <xf numFmtId="0" fontId="18" fillId="0" borderId="5" xfId="0" applyFont="1" applyFill="1" applyBorder="1" applyAlignment="1" applyProtection="1">
      <alignment horizontal="center" vertical="center"/>
    </xf>
    <xf numFmtId="164" fontId="18" fillId="0" borderId="6" xfId="0" applyNumberFormat="1" applyFont="1" applyFill="1" applyBorder="1" applyAlignment="1" applyProtection="1">
      <alignment horizontal="center" vertical="center" textRotation="90" wrapText="1"/>
    </xf>
    <xf numFmtId="0" fontId="18" fillId="0" borderId="6" xfId="0" applyFont="1" applyFill="1" applyBorder="1" applyAlignment="1" applyProtection="1">
      <alignment horizontal="center" vertical="center" textRotation="90" wrapText="1"/>
    </xf>
    <xf numFmtId="0" fontId="18" fillId="0" borderId="7" xfId="0" applyFont="1" applyFill="1" applyBorder="1" applyAlignment="1" applyProtection="1">
      <alignment horizontal="center" vertical="center" textRotation="90" wrapText="1"/>
    </xf>
    <xf numFmtId="0" fontId="2" fillId="0" borderId="0" xfId="0" applyFont="1" applyAlignment="1" applyProtection="1">
      <alignment horizontal="center"/>
    </xf>
    <xf numFmtId="0" fontId="2" fillId="2" borderId="8" xfId="0" applyFont="1" applyFill="1" applyBorder="1" applyAlignment="1" applyProtection="1">
      <alignment horizontal="center" vertical="center"/>
      <protection locked="0"/>
    </xf>
    <xf numFmtId="164" fontId="2" fillId="0" borderId="1" xfId="4" applyNumberFormat="1" applyFont="1" applyFill="1" applyBorder="1" applyAlignment="1" applyProtection="1">
      <alignment vertical="center" wrapText="1"/>
    </xf>
    <xf numFmtId="164" fontId="2" fillId="0" borderId="24" xfId="0" applyNumberFormat="1" applyFont="1" applyFill="1" applyBorder="1" applyAlignment="1" applyProtection="1">
      <alignment horizontal="center" vertical="center" wrapText="1"/>
    </xf>
    <xf numFmtId="0" fontId="2" fillId="2" borderId="4" xfId="0" applyFont="1" applyFill="1" applyBorder="1" applyAlignment="1" applyProtection="1">
      <alignment horizontal="center" vertical="center"/>
      <protection locked="0"/>
    </xf>
    <xf numFmtId="164" fontId="2" fillId="0" borderId="9" xfId="0" applyNumberFormat="1" applyFont="1" applyFill="1" applyBorder="1" applyAlignment="1" applyProtection="1">
      <alignment vertical="center" wrapText="1"/>
    </xf>
    <xf numFmtId="164" fontId="5" fillId="0" borderId="10" xfId="0" applyNumberFormat="1" applyFont="1" applyFill="1" applyBorder="1" applyAlignment="1" applyProtection="1">
      <alignment vertical="center"/>
    </xf>
    <xf numFmtId="164" fontId="2" fillId="0" borderId="0" xfId="0" applyNumberFormat="1" applyFont="1" applyProtection="1"/>
    <xf numFmtId="0" fontId="2" fillId="0" borderId="0" xfId="0" applyFont="1" applyAlignment="1" applyProtection="1">
      <alignment horizontal="center" vertical="center"/>
    </xf>
    <xf numFmtId="44" fontId="19" fillId="0" borderId="30" xfId="4" applyFont="1" applyBorder="1" applyAlignment="1" applyProtection="1">
      <alignment vertical="center" wrapText="1"/>
    </xf>
    <xf numFmtId="0" fontId="0" fillId="0" borderId="0" xfId="0" applyFont="1" applyBorder="1" applyAlignment="1" applyProtection="1">
      <alignment horizontal="center" wrapText="1"/>
    </xf>
    <xf numFmtId="0" fontId="2" fillId="0" borderId="0" xfId="0" applyFont="1" applyBorder="1" applyAlignment="1" applyProtection="1">
      <alignment horizontal="left" wrapText="1"/>
    </xf>
    <xf numFmtId="0" fontId="5" fillId="0" borderId="0" xfId="0" applyFont="1" applyBorder="1" applyAlignment="1" applyProtection="1">
      <alignment horizontal="left" vertical="center" wrapText="1"/>
    </xf>
    <xf numFmtId="0" fontId="2" fillId="0" borderId="1" xfId="0" applyFont="1" applyBorder="1" applyAlignment="1" applyProtection="1">
      <alignment horizontal="left" vertical="center" wrapText="1"/>
    </xf>
    <xf numFmtId="0" fontId="2" fillId="0" borderId="2" xfId="0" applyFont="1" applyBorder="1" applyAlignment="1" applyProtection="1">
      <alignment horizontal="left" vertical="center" wrapText="1"/>
    </xf>
    <xf numFmtId="0" fontId="2" fillId="0" borderId="23" xfId="0" applyFont="1" applyBorder="1" applyAlignment="1" applyProtection="1">
      <alignment horizontal="left" vertical="center" wrapText="1"/>
    </xf>
    <xf numFmtId="0" fontId="2" fillId="0" borderId="3" xfId="0" applyFont="1" applyBorder="1" applyAlignment="1" applyProtection="1">
      <alignment horizontal="left" vertical="center" wrapText="1"/>
    </xf>
    <xf numFmtId="0" fontId="2" fillId="2" borderId="26" xfId="0" applyFont="1" applyFill="1" applyBorder="1" applyAlignment="1" applyProtection="1">
      <alignment horizontal="center" vertical="center" wrapText="1"/>
      <protection locked="0"/>
    </xf>
    <xf numFmtId="0" fontId="2" fillId="2" borderId="11" xfId="0" applyFont="1" applyFill="1" applyBorder="1" applyAlignment="1" applyProtection="1">
      <alignment horizontal="center" vertical="center" wrapText="1"/>
      <protection locked="0"/>
    </xf>
    <xf numFmtId="0" fontId="2" fillId="2" borderId="27" xfId="0" applyFont="1" applyFill="1" applyBorder="1" applyAlignment="1" applyProtection="1">
      <alignment horizontal="center" vertical="center" wrapText="1"/>
      <protection locked="0"/>
    </xf>
    <xf numFmtId="0" fontId="2" fillId="2" borderId="28" xfId="0" applyFont="1" applyFill="1" applyBorder="1" applyAlignment="1" applyProtection="1">
      <alignment horizontal="center" vertical="center" wrapText="1"/>
      <protection locked="0"/>
    </xf>
    <xf numFmtId="0" fontId="2" fillId="2" borderId="12" xfId="0" applyFont="1" applyFill="1" applyBorder="1" applyAlignment="1" applyProtection="1">
      <alignment horizontal="center" vertical="center" wrapText="1"/>
      <protection locked="0"/>
    </xf>
    <xf numFmtId="0" fontId="2" fillId="2" borderId="29" xfId="0" applyFont="1" applyFill="1" applyBorder="1" applyAlignment="1" applyProtection="1">
      <alignment horizontal="center" vertical="center" wrapText="1"/>
      <protection locked="0"/>
    </xf>
    <xf numFmtId="0" fontId="2" fillId="0" borderId="1" xfId="0" applyFont="1" applyFill="1" applyBorder="1" applyAlignment="1" applyProtection="1">
      <alignment vertical="center" wrapText="1"/>
    </xf>
    <xf numFmtId="0" fontId="2" fillId="0" borderId="2" xfId="0" applyFont="1" applyFill="1" applyBorder="1" applyAlignment="1" applyProtection="1">
      <alignment vertical="center" wrapText="1"/>
    </xf>
    <xf numFmtId="0" fontId="2" fillId="0" borderId="3" xfId="0" applyFont="1" applyFill="1" applyBorder="1" applyAlignment="1" applyProtection="1">
      <alignment vertical="center" wrapText="1"/>
    </xf>
    <xf numFmtId="0" fontId="2" fillId="2" borderId="19" xfId="0" applyFont="1" applyFill="1" applyBorder="1" applyAlignment="1" applyProtection="1">
      <alignment horizontal="center" vertical="center" wrapText="1"/>
      <protection locked="0"/>
    </xf>
    <xf numFmtId="0" fontId="5" fillId="0" borderId="18" xfId="0" applyFont="1" applyBorder="1" applyAlignment="1" applyProtection="1">
      <alignment horizontal="left" vertical="center" wrapText="1"/>
    </xf>
    <xf numFmtId="0" fontId="1" fillId="0" borderId="0" xfId="0" applyFont="1" applyBorder="1" applyAlignment="1">
      <alignment horizontal="left" vertical="center"/>
    </xf>
    <xf numFmtId="0" fontId="2" fillId="2" borderId="1" xfId="0" quotePrefix="1" applyFont="1" applyFill="1" applyBorder="1" applyAlignment="1" applyProtection="1">
      <alignment horizontal="left" vertical="center"/>
      <protection locked="0"/>
    </xf>
    <xf numFmtId="0" fontId="2" fillId="2" borderId="2" xfId="0" applyFont="1" applyFill="1" applyBorder="1" applyAlignment="1" applyProtection="1">
      <alignment horizontal="left" vertical="center"/>
      <protection locked="0"/>
    </xf>
    <xf numFmtId="0" fontId="2" fillId="2" borderId="23" xfId="0" applyFont="1" applyFill="1" applyBorder="1" applyAlignment="1" applyProtection="1">
      <alignment horizontal="left" vertical="center"/>
      <protection locked="0"/>
    </xf>
    <xf numFmtId="0" fontId="2" fillId="2" borderId="3" xfId="0" applyFont="1" applyFill="1" applyBorder="1" applyAlignment="1" applyProtection="1">
      <alignment horizontal="left" vertical="center"/>
      <protection locked="0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2" fillId="2" borderId="2" xfId="0" applyFont="1" applyFill="1" applyBorder="1" applyAlignment="1" applyProtection="1">
      <alignment horizontal="center" vertical="center"/>
      <protection locked="0"/>
    </xf>
    <xf numFmtId="0" fontId="2" fillId="2" borderId="23" xfId="0" applyFont="1" applyFill="1" applyBorder="1" applyAlignment="1" applyProtection="1">
      <alignment horizontal="center" vertical="center"/>
      <protection locked="0"/>
    </xf>
    <xf numFmtId="0" fontId="2" fillId="2" borderId="3" xfId="0" applyFont="1" applyFill="1" applyBorder="1" applyAlignment="1" applyProtection="1">
      <alignment horizontal="center" vertical="center"/>
      <protection locked="0"/>
    </xf>
    <xf numFmtId="0" fontId="2" fillId="0" borderId="0" xfId="0" applyFont="1" applyAlignment="1" applyProtection="1">
      <alignment horizontal="left" vertical="center" wrapText="1"/>
    </xf>
    <xf numFmtId="0" fontId="2" fillId="0" borderId="18" xfId="0" applyFont="1" applyBorder="1" applyAlignment="1" applyProtection="1">
      <alignment horizontal="left" vertical="center" wrapText="1"/>
    </xf>
    <xf numFmtId="0" fontId="7" fillId="0" borderId="0" xfId="0" applyFont="1" applyBorder="1" applyAlignment="1" applyProtection="1">
      <alignment horizontal="left" vertical="center" wrapText="1"/>
    </xf>
    <xf numFmtId="165" fontId="2" fillId="0" borderId="0" xfId="0" applyNumberFormat="1" applyFont="1" applyAlignment="1" applyProtection="1">
      <alignment horizontal="center"/>
    </xf>
    <xf numFmtId="0" fontId="5" fillId="0" borderId="0" xfId="0" applyFont="1" applyBorder="1" applyAlignment="1" applyProtection="1">
      <alignment horizontal="left" vertical="center"/>
    </xf>
    <xf numFmtId="0" fontId="5" fillId="0" borderId="0" xfId="0" applyFont="1" applyBorder="1" applyAlignment="1" applyProtection="1">
      <alignment horizontal="center" vertical="center" wrapText="1"/>
    </xf>
    <xf numFmtId="0" fontId="2" fillId="0" borderId="0" xfId="0" applyFont="1" applyAlignment="1" applyProtection="1">
      <alignment horizontal="center"/>
    </xf>
    <xf numFmtId="0" fontId="2" fillId="2" borderId="1" xfId="0" applyFont="1" applyFill="1" applyBorder="1" applyAlignment="1" applyProtection="1">
      <alignment horizontal="left" vertical="center"/>
      <protection locked="0"/>
    </xf>
    <xf numFmtId="0" fontId="2" fillId="0" borderId="11" xfId="0" applyFont="1" applyBorder="1" applyAlignment="1" applyProtection="1">
      <alignment horizontal="center" vertical="top"/>
    </xf>
    <xf numFmtId="0" fontId="5" fillId="0" borderId="0" xfId="0" applyFont="1" applyAlignment="1" applyProtection="1">
      <alignment horizontal="left"/>
    </xf>
    <xf numFmtId="0" fontId="5" fillId="0" borderId="18" xfId="0" applyFont="1" applyBorder="1" applyAlignment="1" applyProtection="1">
      <alignment horizontal="left"/>
    </xf>
    <xf numFmtId="0" fontId="5" fillId="0" borderId="0" xfId="0" applyFont="1" applyBorder="1" applyAlignment="1" applyProtection="1">
      <alignment horizontal="center" vertical="center"/>
    </xf>
    <xf numFmtId="0" fontId="7" fillId="0" borderId="0" xfId="0" applyFont="1" applyAlignment="1" applyProtection="1">
      <alignment horizontal="left" vertical="center" wrapText="1"/>
    </xf>
    <xf numFmtId="0" fontId="5" fillId="0" borderId="0" xfId="0" applyFont="1" applyAlignment="1" applyProtection="1">
      <alignment horizontal="right"/>
    </xf>
    <xf numFmtId="0" fontId="5" fillId="0" borderId="0" xfId="0" applyFont="1" applyBorder="1" applyAlignment="1" applyProtection="1">
      <alignment horizontal="right" vertical="center" wrapText="1"/>
    </xf>
    <xf numFmtId="0" fontId="5" fillId="0" borderId="0" xfId="0" applyFont="1" applyAlignment="1" applyProtection="1">
      <alignment horizontal="right" vertical="center" wrapText="1"/>
    </xf>
    <xf numFmtId="0" fontId="5" fillId="0" borderId="11" xfId="0" applyFont="1" applyBorder="1" applyAlignment="1" applyProtection="1">
      <alignment horizontal="right" wrapText="1"/>
    </xf>
    <xf numFmtId="0" fontId="2" fillId="0" borderId="12" xfId="0" applyFont="1" applyBorder="1" applyAlignment="1" applyProtection="1">
      <alignment horizontal="center"/>
    </xf>
    <xf numFmtId="0" fontId="5" fillId="0" borderId="16" xfId="0" applyFont="1" applyFill="1" applyBorder="1" applyAlignment="1" applyProtection="1">
      <alignment horizontal="left" vertical="center"/>
    </xf>
    <xf numFmtId="0" fontId="5" fillId="0" borderId="17" xfId="0" applyFont="1" applyFill="1" applyBorder="1" applyAlignment="1" applyProtection="1">
      <alignment horizontal="left" vertical="center"/>
    </xf>
    <xf numFmtId="0" fontId="5" fillId="0" borderId="25" xfId="0" applyFont="1" applyFill="1" applyBorder="1" applyAlignment="1" applyProtection="1">
      <alignment horizontal="left" vertical="center"/>
    </xf>
    <xf numFmtId="0" fontId="18" fillId="0" borderId="13" xfId="0" applyFont="1" applyFill="1" applyBorder="1" applyAlignment="1" applyProtection="1">
      <alignment horizontal="center" vertical="center"/>
    </xf>
    <xf numFmtId="0" fontId="18" fillId="0" borderId="14" xfId="0" applyFont="1" applyFill="1" applyBorder="1" applyAlignment="1" applyProtection="1">
      <alignment horizontal="center" vertical="center"/>
    </xf>
    <xf numFmtId="0" fontId="18" fillId="0" borderId="15" xfId="0" applyFont="1" applyFill="1" applyBorder="1" applyAlignment="1" applyProtection="1">
      <alignment horizontal="center" vertical="center"/>
    </xf>
    <xf numFmtId="44" fontId="4" fillId="3" borderId="0" xfId="4" applyFont="1" applyFill="1" applyBorder="1" applyAlignment="1" applyProtection="1">
      <alignment horizontal="center" vertical="center"/>
    </xf>
  </cellXfs>
  <cellStyles count="5">
    <cellStyle name="Hiperłącze" xfId="2" builtinId="8"/>
    <cellStyle name="Normalny" xfId="0" builtinId="0"/>
    <cellStyle name="Normalny 2" xfId="1" xr:uid="{00000000-0005-0000-0000-000002000000}"/>
    <cellStyle name="Normalny_Arkusz1" xfId="3" xr:uid="{CDBF2A07-3E16-4C28-AFA0-02352E8FC0E5}"/>
    <cellStyle name="Walutowy" xfId="4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4.bin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Arkusz1"/>
  <dimension ref="A1:M41"/>
  <sheetViews>
    <sheetView showGridLines="0" zoomScaleNormal="100" zoomScaleSheetLayoutView="100" workbookViewId="0">
      <selection activeCell="D20" sqref="D20:H21"/>
    </sheetView>
  </sheetViews>
  <sheetFormatPr defaultRowHeight="15" x14ac:dyDescent="0.25"/>
  <cols>
    <col min="1" max="1" width="4.5703125" customWidth="1"/>
    <col min="2" max="2" width="3.7109375" customWidth="1"/>
    <col min="3" max="3" width="29.140625" customWidth="1"/>
    <col min="4" max="4" width="22.28515625" customWidth="1"/>
    <col min="5" max="5" width="9.7109375" style="1" customWidth="1"/>
    <col min="6" max="6" width="4.7109375" style="1" customWidth="1"/>
    <col min="7" max="7" width="6.7109375" style="2" customWidth="1"/>
    <col min="8" max="8" width="17.85546875" customWidth="1"/>
    <col min="9" max="9" width="9.140625" hidden="1" customWidth="1"/>
  </cols>
  <sheetData>
    <row r="1" spans="1:13" x14ac:dyDescent="0.25">
      <c r="A1" s="90"/>
      <c r="B1" s="90"/>
      <c r="C1" s="90"/>
      <c r="D1" s="90"/>
      <c r="E1" s="33"/>
      <c r="F1" s="33"/>
      <c r="G1" s="87">
        <f ca="1">NOW()</f>
        <v>46156.470689583337</v>
      </c>
      <c r="H1" s="87"/>
      <c r="I1" s="34"/>
    </row>
    <row r="2" spans="1:13" ht="5.0999999999999996" customHeight="1" x14ac:dyDescent="0.25">
      <c r="A2" s="90"/>
      <c r="B2" s="90"/>
      <c r="C2" s="90"/>
      <c r="D2" s="90"/>
      <c r="E2" s="90"/>
      <c r="F2" s="90"/>
      <c r="G2" s="90"/>
      <c r="H2" s="90"/>
      <c r="I2" s="34"/>
    </row>
    <row r="3" spans="1:13" ht="15" customHeight="1" x14ac:dyDescent="0.25">
      <c r="A3" s="88" t="s">
        <v>2</v>
      </c>
      <c r="B3" s="88"/>
      <c r="C3" s="88"/>
      <c r="D3" s="91"/>
      <c r="E3" s="77"/>
      <c r="F3" s="78"/>
      <c r="G3" s="77"/>
      <c r="H3" s="79"/>
      <c r="I3" s="34"/>
    </row>
    <row r="4" spans="1:13" ht="5.0999999999999996" customHeight="1" x14ac:dyDescent="0.25">
      <c r="A4" s="89"/>
      <c r="B4" s="89"/>
      <c r="C4" s="89"/>
      <c r="D4" s="89"/>
      <c r="E4" s="89"/>
      <c r="F4" s="89"/>
      <c r="G4" s="89"/>
      <c r="H4" s="89"/>
      <c r="I4" s="34"/>
    </row>
    <row r="5" spans="1:13" x14ac:dyDescent="0.25">
      <c r="A5" s="88" t="s">
        <v>26</v>
      </c>
      <c r="B5" s="88"/>
      <c r="C5" s="88"/>
      <c r="D5" s="76"/>
      <c r="E5" s="77"/>
      <c r="F5" s="78"/>
      <c r="G5" s="77"/>
      <c r="H5" s="79"/>
      <c r="I5" s="34"/>
    </row>
    <row r="6" spans="1:13" ht="5.0999999999999996" customHeight="1" x14ac:dyDescent="0.25">
      <c r="A6" s="35"/>
      <c r="B6" s="35"/>
      <c r="C6" s="35"/>
      <c r="D6" s="36"/>
      <c r="E6" s="36"/>
      <c r="F6" s="36"/>
      <c r="G6" s="36"/>
      <c r="H6" s="36"/>
      <c r="I6" s="34"/>
    </row>
    <row r="7" spans="1:13" x14ac:dyDescent="0.25">
      <c r="A7" s="93" t="s">
        <v>3</v>
      </c>
      <c r="B7" s="93"/>
      <c r="C7" s="94"/>
      <c r="D7" s="76"/>
      <c r="E7" s="77"/>
      <c r="F7" s="78"/>
      <c r="G7" s="77"/>
      <c r="H7" s="79"/>
      <c r="I7" s="34"/>
    </row>
    <row r="8" spans="1:13" ht="4.9000000000000004" customHeight="1" x14ac:dyDescent="0.25">
      <c r="A8" s="37"/>
      <c r="B8" s="37"/>
      <c r="C8" s="37"/>
      <c r="D8" s="27"/>
      <c r="E8" s="28"/>
      <c r="F8" s="28"/>
      <c r="G8" s="28"/>
      <c r="H8" s="28"/>
      <c r="I8" s="34"/>
    </row>
    <row r="9" spans="1:13" ht="23.45" customHeight="1" x14ac:dyDescent="0.25">
      <c r="A9" s="59" t="s">
        <v>14</v>
      </c>
      <c r="B9" s="84"/>
      <c r="C9" s="85"/>
      <c r="D9" s="80" t="s">
        <v>29</v>
      </c>
      <c r="E9" s="81"/>
      <c r="F9" s="82"/>
      <c r="G9" s="81"/>
      <c r="H9" s="83"/>
      <c r="I9" s="34"/>
      <c r="K9" s="75"/>
      <c r="L9" s="75"/>
      <c r="M9" s="75"/>
    </row>
    <row r="10" spans="1:13" ht="17.45" customHeight="1" x14ac:dyDescent="0.25">
      <c r="A10" s="86" t="s">
        <v>28</v>
      </c>
      <c r="B10" s="86"/>
      <c r="C10" s="86"/>
      <c r="D10" s="38"/>
      <c r="E10" s="100" t="s">
        <v>32</v>
      </c>
      <c r="F10" s="100"/>
      <c r="G10" s="100"/>
      <c r="H10" s="100"/>
      <c r="I10" s="39"/>
      <c r="M10" s="4"/>
    </row>
    <row r="11" spans="1:13" ht="11.45" customHeight="1" x14ac:dyDescent="0.25">
      <c r="A11" s="96" t="s">
        <v>15</v>
      </c>
      <c r="B11" s="96"/>
      <c r="C11" s="96"/>
      <c r="D11" s="38"/>
      <c r="E11" s="98"/>
      <c r="F11" s="98"/>
      <c r="G11" s="99"/>
      <c r="H11" s="99"/>
      <c r="I11" s="39"/>
      <c r="M11" s="4"/>
    </row>
    <row r="12" spans="1:13" ht="12" customHeight="1" x14ac:dyDescent="0.25">
      <c r="A12" s="96"/>
      <c r="B12" s="96"/>
      <c r="C12" s="96"/>
      <c r="D12" s="36"/>
      <c r="E12" s="98"/>
      <c r="F12" s="98"/>
      <c r="G12" s="98"/>
      <c r="H12" s="98"/>
      <c r="I12" s="98"/>
    </row>
    <row r="13" spans="1:13" ht="11.45" customHeight="1" x14ac:dyDescent="0.25">
      <c r="A13" s="40"/>
      <c r="B13" s="40"/>
      <c r="C13" s="40"/>
      <c r="D13" s="40"/>
      <c r="E13" s="97"/>
      <c r="F13" s="97"/>
      <c r="G13" s="97"/>
      <c r="H13" s="97"/>
      <c r="I13" s="97"/>
    </row>
    <row r="14" spans="1:13" ht="6" customHeight="1" x14ac:dyDescent="0.25">
      <c r="A14" s="40"/>
      <c r="B14" s="40"/>
      <c r="C14" s="40"/>
      <c r="D14" s="40"/>
      <c r="E14" s="41"/>
      <c r="F14" s="41"/>
      <c r="G14" s="41"/>
      <c r="H14" s="41"/>
      <c r="I14" s="41"/>
    </row>
    <row r="15" spans="1:13" ht="13.15" customHeight="1" x14ac:dyDescent="0.25">
      <c r="A15" s="95" t="s">
        <v>4</v>
      </c>
      <c r="B15" s="95"/>
      <c r="C15" s="95"/>
      <c r="D15" s="95"/>
      <c r="E15" s="95"/>
      <c r="F15" s="95"/>
      <c r="G15" s="95"/>
      <c r="H15" s="95"/>
      <c r="I15" s="34"/>
    </row>
    <row r="16" spans="1:13" ht="27.6" customHeight="1" x14ac:dyDescent="0.25">
      <c r="A16" s="58" t="s">
        <v>33</v>
      </c>
      <c r="B16" s="58"/>
      <c r="C16" s="58"/>
      <c r="D16" s="58"/>
      <c r="E16" s="58"/>
      <c r="F16" s="58"/>
      <c r="G16" s="58"/>
      <c r="H16" s="58"/>
      <c r="I16" s="34"/>
    </row>
    <row r="17" spans="1:9" ht="5.0999999999999996" customHeight="1" x14ac:dyDescent="0.25">
      <c r="A17" s="57"/>
      <c r="B17" s="57"/>
      <c r="C17" s="57"/>
      <c r="D17" s="57"/>
      <c r="E17" s="57"/>
      <c r="F17" s="57"/>
      <c r="G17" s="57"/>
      <c r="H17" s="57"/>
      <c r="I17" s="29"/>
    </row>
    <row r="18" spans="1:9" ht="30" customHeight="1" x14ac:dyDescent="0.25">
      <c r="A18" s="59" t="s">
        <v>5</v>
      </c>
      <c r="B18" s="59"/>
      <c r="C18" s="59"/>
      <c r="D18" s="60" t="s">
        <v>8</v>
      </c>
      <c r="E18" s="61"/>
      <c r="F18" s="62"/>
      <c r="G18" s="61"/>
      <c r="H18" s="63"/>
      <c r="I18" s="29"/>
    </row>
    <row r="19" spans="1:9" ht="5.0999999999999996" customHeight="1" x14ac:dyDescent="0.25">
      <c r="A19" s="31"/>
      <c r="B19" s="31"/>
      <c r="C19" s="42"/>
      <c r="D19" s="36"/>
      <c r="E19" s="36"/>
      <c r="F19" s="36"/>
      <c r="G19" s="36"/>
      <c r="H19" s="36"/>
      <c r="I19" s="29"/>
    </row>
    <row r="20" spans="1:9" ht="19.149999999999999" customHeight="1" x14ac:dyDescent="0.25">
      <c r="A20" s="59" t="s">
        <v>27</v>
      </c>
      <c r="B20" s="59"/>
      <c r="C20" s="59"/>
      <c r="D20" s="64"/>
      <c r="E20" s="65"/>
      <c r="F20" s="65"/>
      <c r="G20" s="65"/>
      <c r="H20" s="66"/>
      <c r="I20" s="29"/>
    </row>
    <row r="21" spans="1:9" ht="19.149999999999999" customHeight="1" x14ac:dyDescent="0.25">
      <c r="A21" s="59"/>
      <c r="B21" s="59"/>
      <c r="C21" s="59"/>
      <c r="D21" s="67"/>
      <c r="E21" s="68"/>
      <c r="F21" s="68"/>
      <c r="G21" s="68"/>
      <c r="H21" s="69"/>
      <c r="I21" s="29"/>
    </row>
    <row r="22" spans="1:9" ht="5.0999999999999996" customHeight="1" x14ac:dyDescent="0.25">
      <c r="A22" s="39"/>
      <c r="B22" s="39"/>
      <c r="C22" s="39"/>
      <c r="D22" s="34"/>
      <c r="E22" s="34"/>
      <c r="F22" s="34"/>
      <c r="G22" s="47"/>
      <c r="H22" s="34"/>
      <c r="I22" s="29"/>
    </row>
    <row r="23" spans="1:9" ht="18.600000000000001" customHeight="1" x14ac:dyDescent="0.25">
      <c r="A23" s="59" t="s">
        <v>12</v>
      </c>
      <c r="B23" s="59"/>
      <c r="C23" s="74"/>
      <c r="D23" s="73"/>
      <c r="E23" s="73"/>
      <c r="F23" s="73"/>
      <c r="G23" s="73"/>
      <c r="H23" s="73"/>
      <c r="I23" s="29"/>
    </row>
    <row r="24" spans="1:9" ht="18.600000000000001" customHeight="1" x14ac:dyDescent="0.25">
      <c r="A24" s="59"/>
      <c r="B24" s="59"/>
      <c r="C24" s="74"/>
      <c r="D24" s="73"/>
      <c r="E24" s="73"/>
      <c r="F24" s="73"/>
      <c r="G24" s="73"/>
      <c r="H24" s="73"/>
      <c r="I24" s="29"/>
    </row>
    <row r="25" spans="1:9" ht="5.0999999999999996" customHeight="1" thickBot="1" x14ac:dyDescent="0.3">
      <c r="A25" s="34"/>
      <c r="B25" s="34"/>
      <c r="C25" s="34"/>
      <c r="D25" s="34"/>
      <c r="E25" s="34"/>
      <c r="F25" s="34"/>
      <c r="G25" s="47"/>
      <c r="H25" s="34"/>
      <c r="I25" s="29"/>
    </row>
    <row r="26" spans="1:9" ht="60" customHeight="1" x14ac:dyDescent="0.25">
      <c r="A26" s="43" t="s">
        <v>9</v>
      </c>
      <c r="B26" s="105" t="s">
        <v>0</v>
      </c>
      <c r="C26" s="106"/>
      <c r="D26" s="107"/>
      <c r="E26" s="44" t="s">
        <v>11</v>
      </c>
      <c r="F26" s="44" t="s">
        <v>17</v>
      </c>
      <c r="G26" s="45" t="s">
        <v>1</v>
      </c>
      <c r="H26" s="46" t="s">
        <v>13</v>
      </c>
      <c r="I26" s="29"/>
    </row>
    <row r="27" spans="1:9" ht="25.15" customHeight="1" x14ac:dyDescent="0.25">
      <c r="A27" s="48"/>
      <c r="B27" s="70" t="str">
        <f>IF(A27="","← Proszę podać kod produktu. Kody znajdziesz w arkuszu Asortyment",
IFERROR(
INDEX(Asortyment!B:B,MATCH(A27,Asortyment!A:A,0)),
"⚠ Nieprawidłowy kod"
))</f>
        <v>← Proszę podać kod produktu. Kody znajdziesz w arkuszu Asortyment</v>
      </c>
      <c r="C27" s="71"/>
      <c r="D27" s="72"/>
      <c r="E27" s="49" t="str">
        <f>IFERROR(
INDEX(Asortyment!C:C,MATCH(A27,Asortyment!A:A,0)),
""
)</f>
        <v/>
      </c>
      <c r="F27" s="50" t="str">
        <f>IF(A27=""," ",
IFERROR(
INDEX(Asortyment!D:D,MATCH(A27,Asortyment!A:A,0)),
"⚠"
))</f>
        <v xml:space="preserve"> </v>
      </c>
      <c r="G27" s="51"/>
      <c r="H27" s="52" t="str">
        <f>IF(OR(E27="",G27=""),"",E27*G27)</f>
        <v/>
      </c>
      <c r="I27" s="29"/>
    </row>
    <row r="28" spans="1:9" ht="25.15" customHeight="1" x14ac:dyDescent="0.25">
      <c r="A28" s="48"/>
      <c r="B28" s="70" t="str">
        <f>IF(A28="","← Proszę podać kod produktu. Kody znajdziesz w arkuszu Asortyment",
IFERROR(
INDEX(Asortyment!B:B,MATCH(A28,Asortyment!A:A,0)),
"⚠ Nieprawidłowy kod"
))</f>
        <v>← Proszę podać kod produktu. Kody znajdziesz w arkuszu Asortyment</v>
      </c>
      <c r="C28" s="71"/>
      <c r="D28" s="72"/>
      <c r="E28" s="49" t="str">
        <f>IFERROR(
INDEX(Asortyment!C:C,MATCH(A28,Asortyment!A:A,0)),
""
)</f>
        <v/>
      </c>
      <c r="F28" s="50" t="str">
        <f>IF(A28=""," ",
IFERROR(
INDEX(Asortyment!D:D,MATCH(A28,Asortyment!A:A,0)),
"⚠"
))</f>
        <v xml:space="preserve"> </v>
      </c>
      <c r="G28" s="51"/>
      <c r="H28" s="52" t="str">
        <f t="shared" ref="H28:H34" si="0">IF(OR(E28="",G28=""),"",E28*G28)</f>
        <v/>
      </c>
      <c r="I28" s="29"/>
    </row>
    <row r="29" spans="1:9" ht="25.15" customHeight="1" x14ac:dyDescent="0.25">
      <c r="A29" s="48"/>
      <c r="B29" s="70" t="str">
        <f>IF(A29="","← Proszę podać kod produktu. Kody znajdziesz w arkuszu Asortyment",
IFERROR(
INDEX(Asortyment!B:B,MATCH(A29,Asortyment!A:A,0)),
"⚠ Nieprawidłowy kod"
))</f>
        <v>← Proszę podać kod produktu. Kody znajdziesz w arkuszu Asortyment</v>
      </c>
      <c r="C29" s="71"/>
      <c r="D29" s="72"/>
      <c r="E29" s="49" t="str">
        <f>IFERROR(
INDEX(Asortyment!C:C,MATCH(A29,Asortyment!A:A,0)),
""
)</f>
        <v/>
      </c>
      <c r="F29" s="50" t="str">
        <f>IF(A29=""," ",
IFERROR(
INDEX(Asortyment!D:D,MATCH(A29,Asortyment!A:A,0)),
"⚠"
))</f>
        <v xml:space="preserve"> </v>
      </c>
      <c r="G29" s="51"/>
      <c r="H29" s="52" t="str">
        <f t="shared" si="0"/>
        <v/>
      </c>
      <c r="I29" s="29"/>
    </row>
    <row r="30" spans="1:9" ht="25.15" customHeight="1" x14ac:dyDescent="0.25">
      <c r="A30" s="48"/>
      <c r="B30" s="70" t="str">
        <f>IF(A30="","← Proszę podać kod produktu. Kody znajdziesz w arkuszu Asortyment",
IFERROR(
INDEX(Asortyment!B:B,MATCH(A30,Asortyment!A:A,0)),
"⚠ Nieprawidłowy kod"
))</f>
        <v>← Proszę podać kod produktu. Kody znajdziesz w arkuszu Asortyment</v>
      </c>
      <c r="C30" s="71"/>
      <c r="D30" s="72"/>
      <c r="E30" s="49" t="str">
        <f>IFERROR(
INDEX(Asortyment!C:C,MATCH(A30,Asortyment!A:A,0)),
""
)</f>
        <v/>
      </c>
      <c r="F30" s="50" t="str">
        <f>IF(A30=""," ",
IFERROR(
INDEX(Asortyment!D:D,MATCH(A30,Asortyment!A:A,0)),
"⚠"
))</f>
        <v xml:space="preserve"> </v>
      </c>
      <c r="G30" s="51"/>
      <c r="H30" s="52" t="str">
        <f t="shared" si="0"/>
        <v/>
      </c>
      <c r="I30" s="29"/>
    </row>
    <row r="31" spans="1:9" ht="25.15" customHeight="1" x14ac:dyDescent="0.25">
      <c r="A31" s="48"/>
      <c r="B31" s="70" t="str">
        <f>IF(A31="","← Proszę podać kod produktu. Kody znajdziesz w arkuszu Asortyment",
IFERROR(
INDEX(Asortyment!B:B,MATCH(A31,Asortyment!A:A,0)),
"⚠ Nieprawidłowy kod"
))</f>
        <v>← Proszę podać kod produktu. Kody znajdziesz w arkuszu Asortyment</v>
      </c>
      <c r="C31" s="71"/>
      <c r="D31" s="72"/>
      <c r="E31" s="49" t="str">
        <f>IFERROR(
INDEX(Asortyment!C:C,MATCH(A31,Asortyment!A:A,0)),
""
)</f>
        <v/>
      </c>
      <c r="F31" s="50" t="str">
        <f>IF(A31=""," ",
IFERROR(
INDEX(Asortyment!D:D,MATCH(A31,Asortyment!A:A,0)),
"⚠"
))</f>
        <v xml:space="preserve"> </v>
      </c>
      <c r="G31" s="51"/>
      <c r="H31" s="52" t="str">
        <f t="shared" si="0"/>
        <v/>
      </c>
      <c r="I31" s="29"/>
    </row>
    <row r="32" spans="1:9" ht="25.15" customHeight="1" x14ac:dyDescent="0.25">
      <c r="A32" s="48"/>
      <c r="B32" s="70" t="str">
        <f>IF(A32="","← Proszę podać kod produktu. Kody znajdziesz w arkuszu Asortyment",
IFERROR(
INDEX(Asortyment!B:B,MATCH(A32,Asortyment!A:A,0)),
"⚠ Nieprawidłowy kod"
))</f>
        <v>← Proszę podać kod produktu. Kody znajdziesz w arkuszu Asortyment</v>
      </c>
      <c r="C32" s="71"/>
      <c r="D32" s="72"/>
      <c r="E32" s="49" t="str">
        <f>IFERROR(
INDEX(Asortyment!C:C,MATCH(A32,Asortyment!A:A,0)),
""
)</f>
        <v/>
      </c>
      <c r="F32" s="50" t="str">
        <f>IF(A32=""," ",
IFERROR(
INDEX(Asortyment!D:D,MATCH(A32,Asortyment!A:A,0)),
"⚠"
))</f>
        <v xml:space="preserve"> </v>
      </c>
      <c r="G32" s="51"/>
      <c r="H32" s="52" t="str">
        <f t="shared" si="0"/>
        <v/>
      </c>
      <c r="I32" s="29"/>
    </row>
    <row r="33" spans="1:9" ht="25.15" customHeight="1" x14ac:dyDescent="0.25">
      <c r="A33" s="48"/>
      <c r="B33" s="70" t="str">
        <f>IF(A33="","← Proszę podać kod produktu. Kody znajdziesz w arkuszu Asortyment",
IFERROR(
INDEX(Asortyment!B:B,MATCH(A33,Asortyment!A:A,0)),
"⚠ Nieprawidłowy kod"
))</f>
        <v>← Proszę podać kod produktu. Kody znajdziesz w arkuszu Asortyment</v>
      </c>
      <c r="C33" s="71"/>
      <c r="D33" s="72"/>
      <c r="E33" s="49" t="str">
        <f>IFERROR(
INDEX(Asortyment!C:C,MATCH(A33,Asortyment!A:A,0)),
""
)</f>
        <v/>
      </c>
      <c r="F33" s="50" t="str">
        <f>IF(A33=""," ",
IFERROR(
INDEX(Asortyment!D:D,MATCH(A33,Asortyment!A:A,0)),
"⚠"
))</f>
        <v xml:space="preserve"> </v>
      </c>
      <c r="G33" s="51"/>
      <c r="H33" s="52" t="str">
        <f t="shared" si="0"/>
        <v/>
      </c>
      <c r="I33" s="29"/>
    </row>
    <row r="34" spans="1:9" ht="25.15" customHeight="1" x14ac:dyDescent="0.25">
      <c r="A34" s="48"/>
      <c r="B34" s="70" t="str">
        <f>IF(A34="","← Proszę podać kod produktu. Kody znajdziesz w arkuszu Asortyment",
IFERROR(
INDEX(Asortyment!B:B,MATCH(A34,Asortyment!A:A,0)),
"⚠ Nieprawidłowy kod"
))</f>
        <v>← Proszę podać kod produktu. Kody znajdziesz w arkuszu Asortyment</v>
      </c>
      <c r="C34" s="71"/>
      <c r="D34" s="72"/>
      <c r="E34" s="49" t="str">
        <f>IFERROR(
INDEX(Asortyment!C:C,MATCH(A34,Asortyment!A:A,0)),
""
)</f>
        <v/>
      </c>
      <c r="F34" s="50" t="str">
        <f>IF(A34=""," ",
IFERROR(
INDEX(Asortyment!D:D,MATCH(A34,Asortyment!A:A,0)),
"⚠"
))</f>
        <v xml:space="preserve"> </v>
      </c>
      <c r="G34" s="51"/>
      <c r="H34" s="52" t="str">
        <f t="shared" si="0"/>
        <v/>
      </c>
      <c r="I34" s="29"/>
    </row>
    <row r="35" spans="1:9" ht="25.15" customHeight="1" thickBot="1" x14ac:dyDescent="0.3">
      <c r="A35" s="102" t="s">
        <v>7</v>
      </c>
      <c r="B35" s="103"/>
      <c r="C35" s="103"/>
      <c r="D35" s="103"/>
      <c r="E35" s="103"/>
      <c r="F35" s="103"/>
      <c r="G35" s="104"/>
      <c r="H35" s="53">
        <f>SUM(H27:H34)</f>
        <v>0</v>
      </c>
      <c r="I35" s="29"/>
    </row>
    <row r="36" spans="1:9" ht="25.15" customHeight="1" x14ac:dyDescent="0.25">
      <c r="A36" s="34"/>
      <c r="B36" s="34"/>
      <c r="C36" s="34"/>
      <c r="D36" s="34"/>
      <c r="E36" s="54"/>
      <c r="F36" s="54"/>
      <c r="G36" s="47"/>
      <c r="H36" s="34"/>
      <c r="I36" s="29"/>
    </row>
    <row r="37" spans="1:9" ht="25.15" customHeight="1" x14ac:dyDescent="0.25">
      <c r="A37" s="34"/>
      <c r="B37" s="34"/>
      <c r="C37" s="34"/>
      <c r="D37" s="34"/>
      <c r="E37" s="101"/>
      <c r="F37" s="101"/>
      <c r="G37" s="101"/>
      <c r="H37" s="101"/>
      <c r="I37" s="29"/>
    </row>
    <row r="38" spans="1:9" ht="25.15" customHeight="1" x14ac:dyDescent="0.25">
      <c r="A38" s="92" t="s">
        <v>6</v>
      </c>
      <c r="B38" s="92"/>
      <c r="C38" s="92"/>
      <c r="D38" s="32"/>
      <c r="E38" s="92" t="s">
        <v>10</v>
      </c>
      <c r="F38" s="92"/>
      <c r="G38" s="92"/>
      <c r="H38" s="92"/>
      <c r="I38" s="29"/>
    </row>
    <row r="39" spans="1:9" ht="25.15" customHeight="1" x14ac:dyDescent="0.25">
      <c r="A39" s="34"/>
      <c r="B39" s="34"/>
      <c r="C39" s="34"/>
      <c r="D39" s="34"/>
      <c r="E39" s="54"/>
      <c r="F39" s="54"/>
      <c r="G39" s="47"/>
      <c r="H39" s="55"/>
      <c r="I39" s="29"/>
    </row>
    <row r="40" spans="1:9" ht="25.15" customHeight="1" x14ac:dyDescent="0.25"/>
    <row r="41" spans="1:9" ht="25.15" customHeight="1" x14ac:dyDescent="0.25"/>
  </sheetData>
  <sheetProtection selectLockedCells="1"/>
  <customSheetViews>
    <customSheetView guid="{719BC932-D796-4057-A468-D5AEFEB41011}" showPageBreaks="1" showGridLines="0" printArea="1" hiddenColumns="1">
      <selection activeCell="A19" sqref="A19"/>
      <pageMargins left="0.23622047244094491" right="0.23622047244094491" top="0.74803149606299213" bottom="0.74803149606299213" header="0.31496062992125984" footer="0.31496062992125984"/>
      <pageSetup paperSize="9" orientation="portrait" r:id="rId1"/>
    </customSheetView>
  </customSheetViews>
  <mergeCells count="41">
    <mergeCell ref="E38:H38"/>
    <mergeCell ref="A38:C38"/>
    <mergeCell ref="A7:C7"/>
    <mergeCell ref="A15:H15"/>
    <mergeCell ref="A11:C12"/>
    <mergeCell ref="E13:I13"/>
    <mergeCell ref="E12:I12"/>
    <mergeCell ref="E11:H11"/>
    <mergeCell ref="E10:H10"/>
    <mergeCell ref="E37:H37"/>
    <mergeCell ref="A35:G35"/>
    <mergeCell ref="B26:D26"/>
    <mergeCell ref="B27:D27"/>
    <mergeCell ref="B28:D28"/>
    <mergeCell ref="B30:D30"/>
    <mergeCell ref="B29:D29"/>
    <mergeCell ref="G1:H1"/>
    <mergeCell ref="A5:C5"/>
    <mergeCell ref="A3:C3"/>
    <mergeCell ref="A4:H4"/>
    <mergeCell ref="A2:H2"/>
    <mergeCell ref="D5:H5"/>
    <mergeCell ref="D3:H3"/>
    <mergeCell ref="A1:D1"/>
    <mergeCell ref="K9:M9"/>
    <mergeCell ref="D7:H7"/>
    <mergeCell ref="D9:H9"/>
    <mergeCell ref="A9:C9"/>
    <mergeCell ref="A10:C10"/>
    <mergeCell ref="B34:D34"/>
    <mergeCell ref="B33:D33"/>
    <mergeCell ref="B31:D31"/>
    <mergeCell ref="B32:D32"/>
    <mergeCell ref="D23:H24"/>
    <mergeCell ref="A23:C24"/>
    <mergeCell ref="A17:H17"/>
    <mergeCell ref="A16:H16"/>
    <mergeCell ref="A18:C18"/>
    <mergeCell ref="D18:H18"/>
    <mergeCell ref="A20:C21"/>
    <mergeCell ref="D20:H21"/>
  </mergeCells>
  <pageMargins left="0.23622047244094491" right="0.23622047244094491" top="0.74803149606299213" bottom="0.74803149606299213" header="0.31496062992125984" footer="0.31496062992125984"/>
  <pageSetup paperSize="9" orientation="portrait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Arkusz2"/>
  <dimension ref="A1:D416"/>
  <sheetViews>
    <sheetView showGridLines="0" showRowColHeaders="0" tabSelected="1" zoomScaleNormal="100" workbookViewId="0">
      <pane ySplit="1" topLeftCell="A2" activePane="bottomLeft" state="frozen"/>
      <selection activeCell="K26" sqref="K26"/>
      <selection pane="bottomLeft" activeCell="B11" sqref="B11"/>
    </sheetView>
  </sheetViews>
  <sheetFormatPr defaultColWidth="8.85546875" defaultRowHeight="15.75" x14ac:dyDescent="0.25"/>
  <cols>
    <col min="1" max="1" width="15.28515625" style="26" customWidth="1"/>
    <col min="2" max="2" width="94.140625" style="6" customWidth="1"/>
    <col min="3" max="3" width="14.85546875" style="23" customWidth="1"/>
    <col min="4" max="4" width="6.42578125" style="5" customWidth="1"/>
    <col min="5" max="16384" width="8.85546875" style="3"/>
  </cols>
  <sheetData>
    <row r="1" spans="1:4" ht="63" x14ac:dyDescent="0.2">
      <c r="A1" s="12" t="s">
        <v>9</v>
      </c>
      <c r="B1" s="13" t="s">
        <v>0</v>
      </c>
      <c r="C1" s="14" t="s">
        <v>11</v>
      </c>
      <c r="D1" s="12" t="s">
        <v>17</v>
      </c>
    </row>
    <row r="2" spans="1:4" x14ac:dyDescent="0.2">
      <c r="A2" s="108"/>
      <c r="B2" s="108"/>
      <c r="C2" s="108"/>
      <c r="D2" s="108"/>
    </row>
    <row r="3" spans="1:4" x14ac:dyDescent="0.2">
      <c r="A3" s="24">
        <v>1</v>
      </c>
      <c r="B3" s="15" t="s">
        <v>18</v>
      </c>
      <c r="C3" s="21">
        <v>0</v>
      </c>
      <c r="D3" s="16" t="s">
        <v>16</v>
      </c>
    </row>
    <row r="4" spans="1:4" ht="31.5" x14ac:dyDescent="0.2">
      <c r="A4" s="24">
        <v>2</v>
      </c>
      <c r="B4" s="15" t="s">
        <v>25</v>
      </c>
      <c r="C4" s="56" t="s">
        <v>31</v>
      </c>
      <c r="D4" s="30" t="s">
        <v>16</v>
      </c>
    </row>
    <row r="5" spans="1:4" ht="31.5" x14ac:dyDescent="0.2">
      <c r="A5" s="24">
        <v>3</v>
      </c>
      <c r="B5" s="15" t="s">
        <v>19</v>
      </c>
      <c r="C5" s="56" t="s">
        <v>31</v>
      </c>
      <c r="D5" s="16" t="s">
        <v>16</v>
      </c>
    </row>
    <row r="6" spans="1:4" ht="31.5" x14ac:dyDescent="0.2">
      <c r="A6" s="24">
        <v>4</v>
      </c>
      <c r="B6" s="15" t="s">
        <v>20</v>
      </c>
      <c r="C6" s="56" t="s">
        <v>31</v>
      </c>
      <c r="D6" s="16" t="s">
        <v>16</v>
      </c>
    </row>
    <row r="7" spans="1:4" ht="31.5" x14ac:dyDescent="0.2">
      <c r="A7" s="24">
        <v>5</v>
      </c>
      <c r="B7" s="15" t="s">
        <v>21</v>
      </c>
      <c r="C7" s="56" t="s">
        <v>31</v>
      </c>
      <c r="D7" s="16" t="s">
        <v>16</v>
      </c>
    </row>
    <row r="8" spans="1:4" ht="31.5" x14ac:dyDescent="0.2">
      <c r="A8" s="24">
        <v>6</v>
      </c>
      <c r="B8" s="15" t="s">
        <v>22</v>
      </c>
      <c r="C8" s="56" t="s">
        <v>31</v>
      </c>
      <c r="D8" s="16" t="s">
        <v>16</v>
      </c>
    </row>
    <row r="9" spans="1:4" ht="31.5" x14ac:dyDescent="0.2">
      <c r="A9" s="24">
        <v>7</v>
      </c>
      <c r="B9" s="15" t="s">
        <v>23</v>
      </c>
      <c r="C9" s="56" t="s">
        <v>31</v>
      </c>
      <c r="D9" s="16" t="s">
        <v>16</v>
      </c>
    </row>
    <row r="10" spans="1:4" ht="31.5" x14ac:dyDescent="0.2">
      <c r="A10" s="24">
        <v>8</v>
      </c>
      <c r="B10" s="15" t="s">
        <v>24</v>
      </c>
      <c r="C10" s="56" t="s">
        <v>31</v>
      </c>
      <c r="D10" s="16" t="s">
        <v>16</v>
      </c>
    </row>
    <row r="11" spans="1:4" ht="31.5" x14ac:dyDescent="0.2">
      <c r="A11" s="24">
        <v>9</v>
      </c>
      <c r="B11" s="15" t="s">
        <v>30</v>
      </c>
      <c r="C11" s="56" t="s">
        <v>31</v>
      </c>
      <c r="D11" s="16" t="s">
        <v>16</v>
      </c>
    </row>
    <row r="12" spans="1:4" x14ac:dyDescent="0.2">
      <c r="A12" s="24"/>
      <c r="B12" s="15"/>
      <c r="C12" s="21"/>
      <c r="D12" s="16"/>
    </row>
    <row r="13" spans="1:4" x14ac:dyDescent="0.2">
      <c r="A13" s="24"/>
      <c r="B13" s="17"/>
      <c r="C13" s="21"/>
      <c r="D13" s="16"/>
    </row>
    <row r="14" spans="1:4" x14ac:dyDescent="0.2">
      <c r="A14" s="24"/>
      <c r="B14" s="18"/>
      <c r="C14" s="21"/>
      <c r="D14" s="16"/>
    </row>
    <row r="15" spans="1:4" x14ac:dyDescent="0.2">
      <c r="A15" s="24"/>
      <c r="B15" s="18"/>
      <c r="C15" s="21"/>
      <c r="D15" s="16"/>
    </row>
    <row r="16" spans="1:4" x14ac:dyDescent="0.2">
      <c r="A16" s="24"/>
      <c r="B16" s="17"/>
      <c r="C16" s="21"/>
      <c r="D16" s="16"/>
    </row>
    <row r="17" spans="1:4" x14ac:dyDescent="0.2">
      <c r="A17" s="24"/>
      <c r="B17" s="17"/>
      <c r="C17" s="21"/>
      <c r="D17" s="16"/>
    </row>
    <row r="18" spans="1:4" x14ac:dyDescent="0.2">
      <c r="A18" s="24"/>
      <c r="B18" s="18"/>
      <c r="C18" s="21"/>
      <c r="D18" s="16"/>
    </row>
    <row r="19" spans="1:4" x14ac:dyDescent="0.2">
      <c r="A19" s="24"/>
      <c r="B19" s="19"/>
      <c r="C19" s="21"/>
      <c r="D19" s="16"/>
    </row>
    <row r="20" spans="1:4" x14ac:dyDescent="0.2">
      <c r="A20" s="24"/>
      <c r="B20" s="19"/>
      <c r="C20" s="21"/>
      <c r="D20" s="16"/>
    </row>
    <row r="21" spans="1:4" x14ac:dyDescent="0.2">
      <c r="A21" s="24"/>
      <c r="B21" s="15"/>
      <c r="C21" s="21"/>
      <c r="D21" s="16"/>
    </row>
    <row r="22" spans="1:4" x14ac:dyDescent="0.2">
      <c r="A22" s="24"/>
      <c r="B22" s="19"/>
      <c r="C22" s="21"/>
      <c r="D22" s="16"/>
    </row>
    <row r="23" spans="1:4" x14ac:dyDescent="0.2">
      <c r="A23" s="24"/>
      <c r="B23" s="15"/>
      <c r="C23" s="21"/>
      <c r="D23" s="16"/>
    </row>
    <row r="24" spans="1:4" x14ac:dyDescent="0.2">
      <c r="A24" s="24"/>
      <c r="B24" s="17"/>
      <c r="C24" s="21"/>
      <c r="D24" s="16"/>
    </row>
    <row r="25" spans="1:4" x14ac:dyDescent="0.2">
      <c r="A25" s="24"/>
      <c r="B25" s="17"/>
      <c r="C25" s="21"/>
      <c r="D25" s="16"/>
    </row>
    <row r="26" spans="1:4" x14ac:dyDescent="0.2">
      <c r="A26" s="24"/>
      <c r="B26" s="17"/>
      <c r="C26" s="21"/>
      <c r="D26" s="16"/>
    </row>
    <row r="27" spans="1:4" x14ac:dyDescent="0.2">
      <c r="A27" s="24"/>
      <c r="B27" s="17"/>
      <c r="C27" s="21"/>
      <c r="D27" s="16"/>
    </row>
    <row r="28" spans="1:4" x14ac:dyDescent="0.2">
      <c r="A28" s="24"/>
      <c r="B28" s="17"/>
      <c r="C28" s="21"/>
      <c r="D28" s="16"/>
    </row>
    <row r="29" spans="1:4" x14ac:dyDescent="0.2">
      <c r="A29" s="24"/>
      <c r="B29" s="15"/>
      <c r="C29" s="21"/>
      <c r="D29" s="16"/>
    </row>
    <row r="30" spans="1:4" x14ac:dyDescent="0.2">
      <c r="A30" s="24"/>
      <c r="B30" s="15"/>
      <c r="C30" s="21"/>
      <c r="D30" s="16"/>
    </row>
    <row r="31" spans="1:4" x14ac:dyDescent="0.2">
      <c r="A31" s="24"/>
      <c r="B31" s="15"/>
      <c r="C31" s="21"/>
      <c r="D31" s="16"/>
    </row>
    <row r="32" spans="1:4" x14ac:dyDescent="0.2">
      <c r="A32" s="24"/>
      <c r="B32" s="15"/>
      <c r="C32" s="21"/>
      <c r="D32" s="16"/>
    </row>
    <row r="33" spans="1:4" x14ac:dyDescent="0.2">
      <c r="A33" s="24"/>
      <c r="B33" s="15"/>
      <c r="C33" s="21"/>
      <c r="D33" s="16"/>
    </row>
    <row r="34" spans="1:4" x14ac:dyDescent="0.2">
      <c r="A34" s="24"/>
      <c r="B34" s="15"/>
      <c r="C34" s="21"/>
      <c r="D34" s="16"/>
    </row>
    <row r="35" spans="1:4" x14ac:dyDescent="0.2">
      <c r="A35" s="24"/>
      <c r="B35" s="15"/>
      <c r="C35" s="21"/>
      <c r="D35" s="16"/>
    </row>
    <row r="36" spans="1:4" x14ac:dyDescent="0.2">
      <c r="A36" s="24"/>
      <c r="B36" s="18"/>
      <c r="C36" s="21"/>
      <c r="D36" s="16"/>
    </row>
    <row r="37" spans="1:4" x14ac:dyDescent="0.2">
      <c r="A37" s="24"/>
      <c r="B37" s="15"/>
      <c r="C37" s="21"/>
      <c r="D37" s="16"/>
    </row>
    <row r="38" spans="1:4" x14ac:dyDescent="0.2">
      <c r="A38" s="24"/>
      <c r="B38" s="15"/>
      <c r="C38" s="21"/>
      <c r="D38" s="16"/>
    </row>
    <row r="39" spans="1:4" x14ac:dyDescent="0.2">
      <c r="A39" s="24"/>
      <c r="B39" s="15"/>
      <c r="C39" s="21"/>
      <c r="D39" s="20"/>
    </row>
    <row r="40" spans="1:4" x14ac:dyDescent="0.2">
      <c r="A40" s="24"/>
      <c r="B40" s="15"/>
      <c r="C40" s="21"/>
      <c r="D40" s="20"/>
    </row>
    <row r="41" spans="1:4" x14ac:dyDescent="0.2">
      <c r="A41" s="24"/>
      <c r="B41" s="17"/>
      <c r="C41" s="21"/>
      <c r="D41" s="20"/>
    </row>
    <row r="42" spans="1:4" x14ac:dyDescent="0.2">
      <c r="A42" s="24"/>
      <c r="B42" s="17"/>
      <c r="C42" s="21"/>
      <c r="D42" s="20"/>
    </row>
    <row r="43" spans="1:4" x14ac:dyDescent="0.2">
      <c r="A43" s="24"/>
      <c r="B43" s="17"/>
      <c r="C43" s="21"/>
      <c r="D43" s="20"/>
    </row>
    <row r="44" spans="1:4" x14ac:dyDescent="0.2">
      <c r="A44" s="24"/>
      <c r="B44" s="17"/>
      <c r="C44" s="21"/>
      <c r="D44" s="20"/>
    </row>
    <row r="45" spans="1:4" x14ac:dyDescent="0.2">
      <c r="A45" s="24"/>
      <c r="B45" s="17"/>
      <c r="C45" s="21"/>
      <c r="D45" s="20"/>
    </row>
    <row r="46" spans="1:4" x14ac:dyDescent="0.2">
      <c r="A46" s="24"/>
      <c r="B46" s="17"/>
      <c r="C46" s="21"/>
      <c r="D46" s="20"/>
    </row>
    <row r="47" spans="1:4" x14ac:dyDescent="0.2">
      <c r="A47" s="24"/>
      <c r="B47" s="17"/>
      <c r="C47" s="21"/>
      <c r="D47" s="16"/>
    </row>
    <row r="48" spans="1:4" x14ac:dyDescent="0.2">
      <c r="A48" s="24"/>
      <c r="B48" s="15"/>
      <c r="C48" s="21"/>
      <c r="D48" s="16"/>
    </row>
    <row r="49" spans="1:4" x14ac:dyDescent="0.2">
      <c r="A49" s="24"/>
      <c r="B49" s="15"/>
      <c r="C49" s="21"/>
      <c r="D49" s="16"/>
    </row>
    <row r="50" spans="1:4" x14ac:dyDescent="0.2">
      <c r="A50" s="24"/>
      <c r="B50" s="15"/>
      <c r="C50" s="21"/>
      <c r="D50" s="16"/>
    </row>
    <row r="51" spans="1:4" x14ac:dyDescent="0.2">
      <c r="A51" s="24"/>
      <c r="B51" s="15"/>
      <c r="C51" s="21"/>
      <c r="D51" s="16"/>
    </row>
    <row r="52" spans="1:4" x14ac:dyDescent="0.2">
      <c r="A52" s="24"/>
      <c r="B52" s="15"/>
      <c r="C52" s="21"/>
      <c r="D52" s="16"/>
    </row>
    <row r="53" spans="1:4" x14ac:dyDescent="0.2">
      <c r="A53" s="24"/>
      <c r="B53" s="15"/>
      <c r="C53" s="21"/>
      <c r="D53" s="16"/>
    </row>
    <row r="54" spans="1:4" x14ac:dyDescent="0.2">
      <c r="A54" s="24"/>
      <c r="B54" s="18"/>
      <c r="C54" s="21"/>
      <c r="D54" s="16"/>
    </row>
    <row r="55" spans="1:4" x14ac:dyDescent="0.2">
      <c r="A55" s="24"/>
      <c r="B55" s="18"/>
      <c r="C55" s="21"/>
      <c r="D55" s="16"/>
    </row>
    <row r="56" spans="1:4" x14ac:dyDescent="0.2">
      <c r="A56" s="24"/>
      <c r="B56" s="18"/>
      <c r="C56" s="21"/>
      <c r="D56" s="16"/>
    </row>
    <row r="57" spans="1:4" x14ac:dyDescent="0.2">
      <c r="A57" s="24"/>
      <c r="B57" s="18"/>
      <c r="C57" s="21"/>
      <c r="D57" s="16"/>
    </row>
    <row r="58" spans="1:4" x14ac:dyDescent="0.2">
      <c r="A58" s="24"/>
      <c r="B58" s="15"/>
      <c r="C58" s="21"/>
      <c r="D58" s="16"/>
    </row>
    <row r="59" spans="1:4" x14ac:dyDescent="0.2">
      <c r="A59" s="24"/>
      <c r="B59" s="15"/>
      <c r="C59" s="21"/>
      <c r="D59" s="16"/>
    </row>
    <row r="60" spans="1:4" x14ac:dyDescent="0.2">
      <c r="A60" s="24"/>
      <c r="B60" s="15"/>
      <c r="C60" s="21"/>
      <c r="D60" s="16"/>
    </row>
    <row r="61" spans="1:4" x14ac:dyDescent="0.2">
      <c r="A61" s="24"/>
      <c r="B61" s="15"/>
      <c r="C61" s="21"/>
      <c r="D61" s="16"/>
    </row>
    <row r="62" spans="1:4" x14ac:dyDescent="0.2">
      <c r="A62" s="24"/>
      <c r="B62" s="15"/>
      <c r="C62" s="21"/>
      <c r="D62" s="16"/>
    </row>
    <row r="63" spans="1:4" x14ac:dyDescent="0.2">
      <c r="A63" s="24"/>
      <c r="B63" s="15"/>
      <c r="C63" s="21"/>
      <c r="D63" s="16"/>
    </row>
    <row r="64" spans="1:4" x14ac:dyDescent="0.2">
      <c r="A64" s="24"/>
      <c r="B64" s="15"/>
      <c r="C64" s="21"/>
      <c r="D64" s="16"/>
    </row>
    <row r="65" spans="1:4" x14ac:dyDescent="0.2">
      <c r="A65" s="24"/>
      <c r="B65" s="15"/>
      <c r="C65" s="21"/>
      <c r="D65" s="16"/>
    </row>
    <row r="66" spans="1:4" x14ac:dyDescent="0.2">
      <c r="A66" s="24"/>
      <c r="B66" s="15"/>
      <c r="C66" s="21"/>
      <c r="D66" s="16"/>
    </row>
    <row r="67" spans="1:4" x14ac:dyDescent="0.2">
      <c r="A67" s="24"/>
      <c r="B67" s="15"/>
      <c r="C67" s="21"/>
      <c r="D67" s="16"/>
    </row>
    <row r="68" spans="1:4" x14ac:dyDescent="0.2">
      <c r="A68" s="24"/>
      <c r="B68" s="15"/>
      <c r="C68" s="21"/>
      <c r="D68" s="16"/>
    </row>
    <row r="69" spans="1:4" x14ac:dyDescent="0.2">
      <c r="A69" s="24"/>
      <c r="B69" s="15"/>
      <c r="C69" s="21"/>
      <c r="D69" s="16"/>
    </row>
    <row r="70" spans="1:4" x14ac:dyDescent="0.2">
      <c r="A70" s="24"/>
      <c r="B70" s="15"/>
      <c r="C70" s="21"/>
      <c r="D70" s="16"/>
    </row>
    <row r="71" spans="1:4" x14ac:dyDescent="0.2">
      <c r="A71" s="24"/>
      <c r="B71" s="15"/>
      <c r="C71" s="21"/>
      <c r="D71" s="16"/>
    </row>
    <row r="72" spans="1:4" x14ac:dyDescent="0.2">
      <c r="A72" s="24"/>
      <c r="B72" s="15"/>
      <c r="C72" s="21"/>
      <c r="D72" s="16"/>
    </row>
    <row r="73" spans="1:4" x14ac:dyDescent="0.2">
      <c r="A73" s="24"/>
      <c r="B73" s="15"/>
      <c r="C73" s="21"/>
      <c r="D73" s="16"/>
    </row>
    <row r="74" spans="1:4" x14ac:dyDescent="0.2">
      <c r="A74" s="24"/>
      <c r="B74" s="18"/>
      <c r="C74" s="21"/>
      <c r="D74" s="16"/>
    </row>
    <row r="75" spans="1:4" x14ac:dyDescent="0.2">
      <c r="A75" s="24"/>
      <c r="B75" s="18"/>
      <c r="C75" s="21"/>
      <c r="D75" s="16"/>
    </row>
    <row r="76" spans="1:4" x14ac:dyDescent="0.2">
      <c r="A76" s="24"/>
      <c r="B76" s="17"/>
      <c r="C76" s="21"/>
      <c r="D76" s="16"/>
    </row>
    <row r="77" spans="1:4" x14ac:dyDescent="0.2">
      <c r="A77" s="24"/>
      <c r="B77" s="17"/>
      <c r="C77" s="21"/>
      <c r="D77" s="16"/>
    </row>
    <row r="78" spans="1:4" x14ac:dyDescent="0.2">
      <c r="A78" s="24"/>
      <c r="B78" s="17"/>
      <c r="C78" s="21"/>
      <c r="D78" s="16"/>
    </row>
    <row r="79" spans="1:4" x14ac:dyDescent="0.2">
      <c r="A79" s="24"/>
      <c r="B79" s="17"/>
      <c r="C79" s="21"/>
      <c r="D79" s="16"/>
    </row>
    <row r="80" spans="1:4" x14ac:dyDescent="0.2">
      <c r="A80" s="24"/>
      <c r="B80" s="19"/>
      <c r="C80" s="21"/>
      <c r="D80" s="16"/>
    </row>
    <row r="81" spans="1:4" x14ac:dyDescent="0.2">
      <c r="A81" s="24"/>
      <c r="B81" s="19"/>
      <c r="C81" s="21"/>
      <c r="D81" s="16"/>
    </row>
    <row r="82" spans="1:4" x14ac:dyDescent="0.2">
      <c r="A82" s="24"/>
      <c r="B82" s="19"/>
      <c r="C82" s="21"/>
      <c r="D82" s="16"/>
    </row>
    <row r="83" spans="1:4" x14ac:dyDescent="0.2">
      <c r="A83" s="24"/>
      <c r="B83" s="19"/>
      <c r="C83" s="21"/>
      <c r="D83" s="16"/>
    </row>
    <row r="84" spans="1:4" x14ac:dyDescent="0.2">
      <c r="A84" s="24"/>
      <c r="B84" s="15"/>
      <c r="C84" s="21"/>
      <c r="D84" s="16"/>
    </row>
    <row r="85" spans="1:4" x14ac:dyDescent="0.2">
      <c r="A85" s="24"/>
      <c r="B85" s="15"/>
      <c r="C85" s="21"/>
      <c r="D85" s="16"/>
    </row>
    <row r="86" spans="1:4" x14ac:dyDescent="0.2">
      <c r="A86" s="24"/>
      <c r="B86" s="19"/>
      <c r="C86" s="21"/>
      <c r="D86" s="16"/>
    </row>
    <row r="87" spans="1:4" x14ac:dyDescent="0.2">
      <c r="A87" s="24"/>
      <c r="B87" s="19"/>
      <c r="C87" s="21"/>
      <c r="D87" s="16"/>
    </row>
    <row r="88" spans="1:4" x14ac:dyDescent="0.2">
      <c r="A88" s="24"/>
      <c r="B88" s="19"/>
      <c r="C88" s="21"/>
      <c r="D88" s="16"/>
    </row>
    <row r="89" spans="1:4" x14ac:dyDescent="0.2">
      <c r="A89" s="24"/>
      <c r="B89" s="19"/>
      <c r="C89" s="21"/>
      <c r="D89" s="16"/>
    </row>
    <row r="90" spans="1:4" x14ac:dyDescent="0.2">
      <c r="A90" s="24"/>
      <c r="B90" s="19"/>
      <c r="C90" s="21"/>
      <c r="D90" s="16"/>
    </row>
    <row r="91" spans="1:4" x14ac:dyDescent="0.2">
      <c r="A91" s="24"/>
      <c r="B91" s="19"/>
      <c r="C91" s="21"/>
      <c r="D91" s="16"/>
    </row>
    <row r="92" spans="1:4" x14ac:dyDescent="0.2">
      <c r="A92" s="24"/>
      <c r="B92" s="19"/>
      <c r="C92" s="21"/>
      <c r="D92" s="16"/>
    </row>
    <row r="93" spans="1:4" x14ac:dyDescent="0.2">
      <c r="A93" s="24"/>
      <c r="B93" s="19"/>
      <c r="C93" s="21"/>
      <c r="D93" s="16"/>
    </row>
    <row r="94" spans="1:4" x14ac:dyDescent="0.2">
      <c r="A94" s="24"/>
      <c r="B94" s="15"/>
      <c r="C94" s="21"/>
      <c r="D94" s="16"/>
    </row>
    <row r="95" spans="1:4" x14ac:dyDescent="0.2">
      <c r="A95" s="24"/>
      <c r="B95" s="15"/>
      <c r="C95" s="21"/>
      <c r="D95" s="16"/>
    </row>
    <row r="96" spans="1:4" x14ac:dyDescent="0.2">
      <c r="A96" s="24"/>
      <c r="B96" s="15"/>
      <c r="C96" s="21"/>
      <c r="D96" s="16"/>
    </row>
    <row r="97" spans="1:4" x14ac:dyDescent="0.2">
      <c r="A97" s="24"/>
      <c r="B97" s="15"/>
      <c r="C97" s="21"/>
      <c r="D97" s="16"/>
    </row>
    <row r="98" spans="1:4" x14ac:dyDescent="0.2">
      <c r="A98" s="24"/>
      <c r="B98" s="15"/>
      <c r="C98" s="21"/>
      <c r="D98" s="16"/>
    </row>
    <row r="99" spans="1:4" x14ac:dyDescent="0.2">
      <c r="A99" s="24"/>
      <c r="B99" s="15"/>
      <c r="C99" s="21"/>
      <c r="D99" s="16"/>
    </row>
    <row r="100" spans="1:4" x14ac:dyDescent="0.2">
      <c r="A100" s="24"/>
      <c r="B100" s="15"/>
      <c r="C100" s="21"/>
      <c r="D100" s="16"/>
    </row>
    <row r="101" spans="1:4" x14ac:dyDescent="0.2">
      <c r="A101" s="24"/>
      <c r="B101" s="15"/>
      <c r="C101" s="21"/>
      <c r="D101" s="16"/>
    </row>
    <row r="102" spans="1:4" x14ac:dyDescent="0.2">
      <c r="A102" s="24"/>
      <c r="B102" s="15"/>
      <c r="C102" s="21"/>
      <c r="D102" s="16"/>
    </row>
    <row r="103" spans="1:4" x14ac:dyDescent="0.2">
      <c r="A103" s="24"/>
      <c r="B103" s="15"/>
      <c r="C103" s="21"/>
      <c r="D103" s="16"/>
    </row>
    <row r="104" spans="1:4" x14ac:dyDescent="0.2">
      <c r="A104" s="24"/>
      <c r="B104" s="15"/>
      <c r="C104" s="21"/>
      <c r="D104" s="16"/>
    </row>
    <row r="105" spans="1:4" x14ac:dyDescent="0.2">
      <c r="A105" s="24"/>
      <c r="B105" s="15"/>
      <c r="C105" s="21"/>
      <c r="D105" s="16"/>
    </row>
    <row r="106" spans="1:4" x14ac:dyDescent="0.2">
      <c r="A106" s="24"/>
      <c r="B106" s="15"/>
      <c r="C106" s="21"/>
      <c r="D106" s="16"/>
    </row>
    <row r="107" spans="1:4" x14ac:dyDescent="0.2">
      <c r="A107" s="24"/>
      <c r="B107" s="15"/>
      <c r="C107" s="21"/>
      <c r="D107" s="16"/>
    </row>
    <row r="108" spans="1:4" x14ac:dyDescent="0.2">
      <c r="A108" s="24"/>
      <c r="B108" s="18"/>
      <c r="C108" s="21"/>
      <c r="D108" s="16"/>
    </row>
    <row r="109" spans="1:4" x14ac:dyDescent="0.2">
      <c r="A109" s="24"/>
      <c r="B109" s="18"/>
      <c r="C109" s="21"/>
      <c r="D109" s="16"/>
    </row>
    <row r="110" spans="1:4" x14ac:dyDescent="0.2">
      <c r="A110" s="24"/>
      <c r="B110" s="18"/>
      <c r="C110" s="21"/>
      <c r="D110" s="16"/>
    </row>
    <row r="111" spans="1:4" x14ac:dyDescent="0.2">
      <c r="A111" s="24"/>
      <c r="B111" s="18"/>
      <c r="C111" s="21"/>
      <c r="D111" s="16"/>
    </row>
    <row r="112" spans="1:4" x14ac:dyDescent="0.2">
      <c r="A112" s="24"/>
      <c r="B112" s="17"/>
      <c r="C112" s="21"/>
      <c r="D112" s="16"/>
    </row>
    <row r="113" spans="1:4" x14ac:dyDescent="0.2">
      <c r="A113" s="24"/>
      <c r="B113" s="17"/>
      <c r="C113" s="21"/>
      <c r="D113" s="16"/>
    </row>
    <row r="114" spans="1:4" x14ac:dyDescent="0.2">
      <c r="A114" s="24"/>
      <c r="B114" s="17"/>
      <c r="C114" s="21"/>
      <c r="D114" s="16"/>
    </row>
    <row r="115" spans="1:4" x14ac:dyDescent="0.2">
      <c r="A115" s="24"/>
      <c r="B115" s="17"/>
      <c r="C115" s="21"/>
      <c r="D115" s="16"/>
    </row>
    <row r="116" spans="1:4" x14ac:dyDescent="0.2">
      <c r="A116" s="24"/>
      <c r="B116" s="17"/>
      <c r="C116" s="21"/>
      <c r="D116" s="16"/>
    </row>
    <row r="117" spans="1:4" x14ac:dyDescent="0.2">
      <c r="A117" s="24"/>
      <c r="B117" s="17"/>
      <c r="C117" s="21"/>
      <c r="D117" s="16"/>
    </row>
    <row r="118" spans="1:4" x14ac:dyDescent="0.2">
      <c r="A118" s="24"/>
      <c r="B118" s="17"/>
      <c r="C118" s="21"/>
      <c r="D118" s="16"/>
    </row>
    <row r="119" spans="1:4" x14ac:dyDescent="0.2">
      <c r="A119" s="24"/>
      <c r="B119" s="17"/>
      <c r="C119" s="21"/>
      <c r="D119" s="16"/>
    </row>
    <row r="120" spans="1:4" x14ac:dyDescent="0.2">
      <c r="A120" s="24"/>
      <c r="B120" s="17"/>
      <c r="C120" s="21"/>
      <c r="D120" s="16"/>
    </row>
    <row r="121" spans="1:4" x14ac:dyDescent="0.2">
      <c r="A121" s="24"/>
      <c r="B121" s="17"/>
      <c r="C121" s="21"/>
      <c r="D121" s="16"/>
    </row>
    <row r="122" spans="1:4" x14ac:dyDescent="0.2">
      <c r="A122" s="24"/>
      <c r="B122" s="17"/>
      <c r="C122" s="21"/>
      <c r="D122" s="16"/>
    </row>
    <row r="123" spans="1:4" x14ac:dyDescent="0.2">
      <c r="A123" s="24"/>
      <c r="B123" s="17"/>
      <c r="C123" s="21"/>
      <c r="D123" s="16"/>
    </row>
    <row r="124" spans="1:4" x14ac:dyDescent="0.2">
      <c r="A124" s="24"/>
      <c r="B124" s="15"/>
      <c r="C124" s="21"/>
      <c r="D124" s="16"/>
    </row>
    <row r="125" spans="1:4" x14ac:dyDescent="0.2">
      <c r="A125" s="24"/>
      <c r="B125" s="15"/>
      <c r="C125" s="21"/>
      <c r="D125" s="16"/>
    </row>
    <row r="126" spans="1:4" x14ac:dyDescent="0.2">
      <c r="A126" s="24"/>
      <c r="B126" s="19"/>
      <c r="C126" s="21"/>
      <c r="D126" s="16"/>
    </row>
    <row r="127" spans="1:4" x14ac:dyDescent="0.2">
      <c r="A127" s="24"/>
      <c r="B127" s="19"/>
      <c r="C127" s="21"/>
      <c r="D127" s="16"/>
    </row>
    <row r="128" spans="1:4" x14ac:dyDescent="0.2">
      <c r="A128" s="24"/>
      <c r="B128" s="15"/>
      <c r="C128" s="21"/>
      <c r="D128" s="16"/>
    </row>
    <row r="129" spans="1:4" x14ac:dyDescent="0.2">
      <c r="A129" s="24"/>
      <c r="B129" s="15"/>
      <c r="C129" s="21"/>
      <c r="D129" s="16"/>
    </row>
    <row r="130" spans="1:4" x14ac:dyDescent="0.2">
      <c r="A130" s="24"/>
      <c r="B130" s="15"/>
      <c r="C130" s="21"/>
      <c r="D130" s="16"/>
    </row>
    <row r="131" spans="1:4" x14ac:dyDescent="0.2">
      <c r="A131" s="24"/>
      <c r="B131" s="15"/>
      <c r="C131" s="21"/>
      <c r="D131" s="16"/>
    </row>
    <row r="132" spans="1:4" x14ac:dyDescent="0.2">
      <c r="A132" s="24"/>
      <c r="B132" s="15"/>
      <c r="C132" s="21"/>
      <c r="D132" s="16"/>
    </row>
    <row r="133" spans="1:4" x14ac:dyDescent="0.2">
      <c r="A133" s="24"/>
      <c r="B133" s="15"/>
      <c r="C133" s="21"/>
      <c r="D133" s="16"/>
    </row>
    <row r="134" spans="1:4" x14ac:dyDescent="0.2">
      <c r="A134" s="24"/>
      <c r="B134" s="15"/>
      <c r="C134" s="21"/>
      <c r="D134" s="16"/>
    </row>
    <row r="135" spans="1:4" x14ac:dyDescent="0.2">
      <c r="A135" s="24"/>
      <c r="B135" s="15"/>
      <c r="C135" s="21"/>
      <c r="D135" s="16"/>
    </row>
    <row r="136" spans="1:4" x14ac:dyDescent="0.2">
      <c r="A136" s="24"/>
      <c r="B136" s="15"/>
      <c r="C136" s="21"/>
      <c r="D136" s="16"/>
    </row>
    <row r="137" spans="1:4" x14ac:dyDescent="0.2">
      <c r="A137" s="24"/>
      <c r="B137" s="15"/>
      <c r="C137" s="21"/>
      <c r="D137" s="16"/>
    </row>
    <row r="138" spans="1:4" x14ac:dyDescent="0.2">
      <c r="A138" s="24"/>
      <c r="B138" s="15"/>
      <c r="C138" s="21"/>
      <c r="D138" s="16"/>
    </row>
    <row r="139" spans="1:4" x14ac:dyDescent="0.2">
      <c r="A139" s="24"/>
      <c r="B139" s="15"/>
      <c r="C139" s="21"/>
      <c r="D139" s="16"/>
    </row>
    <row r="140" spans="1:4" x14ac:dyDescent="0.2">
      <c r="A140" s="24"/>
      <c r="B140" s="19"/>
      <c r="C140" s="21"/>
      <c r="D140" s="16"/>
    </row>
    <row r="141" spans="1:4" x14ac:dyDescent="0.2">
      <c r="A141" s="24"/>
      <c r="B141" s="19"/>
      <c r="C141" s="21"/>
      <c r="D141" s="16"/>
    </row>
    <row r="142" spans="1:4" x14ac:dyDescent="0.2">
      <c r="A142" s="24"/>
      <c r="B142" s="19"/>
      <c r="C142" s="21"/>
      <c r="D142" s="16"/>
    </row>
    <row r="143" spans="1:4" x14ac:dyDescent="0.2">
      <c r="A143" s="24"/>
      <c r="B143" s="19"/>
      <c r="C143" s="21"/>
      <c r="D143" s="16"/>
    </row>
    <row r="144" spans="1:4" x14ac:dyDescent="0.2">
      <c r="A144" s="24"/>
      <c r="B144" s="19"/>
      <c r="C144" s="21"/>
      <c r="D144" s="16"/>
    </row>
    <row r="145" spans="1:4" x14ac:dyDescent="0.2">
      <c r="A145" s="24"/>
      <c r="B145" s="19"/>
      <c r="C145" s="21"/>
      <c r="D145" s="16"/>
    </row>
    <row r="146" spans="1:4" x14ac:dyDescent="0.2">
      <c r="A146" s="24"/>
      <c r="B146" s="15"/>
      <c r="C146" s="21"/>
      <c r="D146" s="16"/>
    </row>
    <row r="147" spans="1:4" x14ac:dyDescent="0.2">
      <c r="A147" s="24"/>
      <c r="B147" s="15"/>
      <c r="C147" s="21"/>
      <c r="D147" s="16"/>
    </row>
    <row r="148" spans="1:4" x14ac:dyDescent="0.2">
      <c r="A148" s="24"/>
      <c r="B148" s="19"/>
      <c r="C148" s="21"/>
      <c r="D148" s="16"/>
    </row>
    <row r="149" spans="1:4" x14ac:dyDescent="0.2">
      <c r="A149" s="24"/>
      <c r="B149" s="15"/>
      <c r="C149" s="21"/>
      <c r="D149" s="16"/>
    </row>
    <row r="150" spans="1:4" x14ac:dyDescent="0.2">
      <c r="A150" s="24"/>
      <c r="B150" s="15"/>
      <c r="C150" s="21"/>
      <c r="D150" s="16"/>
    </row>
    <row r="151" spans="1:4" x14ac:dyDescent="0.2">
      <c r="A151" s="24"/>
      <c r="B151" s="15"/>
      <c r="C151" s="21"/>
      <c r="D151" s="16"/>
    </row>
    <row r="152" spans="1:4" x14ac:dyDescent="0.2">
      <c r="A152" s="24"/>
      <c r="B152" s="15"/>
      <c r="C152" s="21"/>
      <c r="D152" s="16"/>
    </row>
    <row r="153" spans="1:4" x14ac:dyDescent="0.2">
      <c r="A153" s="24"/>
      <c r="B153" s="15"/>
      <c r="C153" s="21"/>
      <c r="D153" s="16"/>
    </row>
    <row r="154" spans="1:4" x14ac:dyDescent="0.2">
      <c r="A154" s="24"/>
      <c r="B154" s="15"/>
      <c r="C154" s="21"/>
      <c r="D154" s="16"/>
    </row>
    <row r="155" spans="1:4" x14ac:dyDescent="0.2">
      <c r="A155" s="24"/>
      <c r="B155" s="15"/>
      <c r="C155" s="21"/>
      <c r="D155" s="16"/>
    </row>
    <row r="156" spans="1:4" x14ac:dyDescent="0.2">
      <c r="A156" s="24"/>
      <c r="B156" s="17"/>
      <c r="C156" s="21"/>
      <c r="D156" s="16"/>
    </row>
    <row r="157" spans="1:4" x14ac:dyDescent="0.2">
      <c r="A157" s="24"/>
      <c r="B157" s="17"/>
      <c r="C157" s="21"/>
      <c r="D157" s="16"/>
    </row>
    <row r="158" spans="1:4" x14ac:dyDescent="0.2">
      <c r="A158" s="24"/>
      <c r="B158" s="17"/>
      <c r="C158" s="21"/>
      <c r="D158" s="16"/>
    </row>
    <row r="159" spans="1:4" x14ac:dyDescent="0.2">
      <c r="A159" s="24"/>
      <c r="B159" s="17"/>
      <c r="C159" s="21"/>
      <c r="D159" s="16"/>
    </row>
    <row r="160" spans="1:4" x14ac:dyDescent="0.2">
      <c r="A160" s="24"/>
      <c r="B160" s="17"/>
      <c r="C160" s="21"/>
      <c r="D160" s="16"/>
    </row>
    <row r="161" spans="1:4" x14ac:dyDescent="0.2">
      <c r="A161" s="24"/>
      <c r="B161" s="19"/>
      <c r="C161" s="21"/>
      <c r="D161" s="20"/>
    </row>
    <row r="162" spans="1:4" x14ac:dyDescent="0.2">
      <c r="A162" s="24"/>
      <c r="B162" s="19"/>
      <c r="C162" s="21"/>
      <c r="D162" s="20"/>
    </row>
    <row r="163" spans="1:4" x14ac:dyDescent="0.2">
      <c r="A163" s="24"/>
      <c r="B163" s="18"/>
      <c r="C163" s="21"/>
      <c r="D163" s="20"/>
    </row>
    <row r="164" spans="1:4" x14ac:dyDescent="0.2">
      <c r="A164" s="24"/>
      <c r="B164" s="19"/>
      <c r="C164" s="21"/>
      <c r="D164" s="16"/>
    </row>
    <row r="165" spans="1:4" x14ac:dyDescent="0.2">
      <c r="A165" s="24"/>
      <c r="B165" s="19"/>
      <c r="C165" s="21"/>
      <c r="D165" s="16"/>
    </row>
    <row r="166" spans="1:4" x14ac:dyDescent="0.2">
      <c r="A166" s="24"/>
      <c r="B166" s="15"/>
      <c r="C166" s="21"/>
      <c r="D166" s="16"/>
    </row>
    <row r="167" spans="1:4" x14ac:dyDescent="0.2">
      <c r="A167" s="24"/>
      <c r="B167" s="15"/>
      <c r="C167" s="21"/>
      <c r="D167" s="16"/>
    </row>
    <row r="168" spans="1:4" x14ac:dyDescent="0.2">
      <c r="A168" s="24"/>
      <c r="B168" s="15"/>
      <c r="C168" s="21"/>
      <c r="D168" s="16"/>
    </row>
    <row r="169" spans="1:4" x14ac:dyDescent="0.2">
      <c r="A169" s="24"/>
      <c r="B169" s="15"/>
      <c r="C169" s="21"/>
      <c r="D169" s="16"/>
    </row>
    <row r="170" spans="1:4" x14ac:dyDescent="0.2">
      <c r="A170" s="24"/>
      <c r="B170" s="15"/>
      <c r="C170" s="21"/>
      <c r="D170" s="16"/>
    </row>
    <row r="171" spans="1:4" x14ac:dyDescent="0.2">
      <c r="A171" s="24"/>
      <c r="B171" s="15"/>
      <c r="C171" s="21"/>
      <c r="D171" s="16"/>
    </row>
    <row r="172" spans="1:4" x14ac:dyDescent="0.2">
      <c r="A172" s="24"/>
      <c r="B172" s="15"/>
      <c r="C172" s="21"/>
      <c r="D172" s="16"/>
    </row>
    <row r="173" spans="1:4" x14ac:dyDescent="0.2">
      <c r="A173" s="24"/>
      <c r="B173" s="15"/>
      <c r="C173" s="21"/>
      <c r="D173" s="16"/>
    </row>
    <row r="174" spans="1:4" x14ac:dyDescent="0.2">
      <c r="A174" s="24"/>
      <c r="B174" s="15"/>
      <c r="C174" s="21"/>
      <c r="D174" s="16"/>
    </row>
    <row r="175" spans="1:4" x14ac:dyDescent="0.2">
      <c r="A175" s="24"/>
      <c r="B175" s="15"/>
      <c r="C175" s="21"/>
      <c r="D175" s="16"/>
    </row>
    <row r="176" spans="1:4" x14ac:dyDescent="0.2">
      <c r="A176" s="24"/>
      <c r="B176" s="15"/>
      <c r="C176" s="21"/>
      <c r="D176" s="16"/>
    </row>
    <row r="177" spans="1:4" x14ac:dyDescent="0.2">
      <c r="A177" s="24"/>
      <c r="B177" s="15"/>
      <c r="C177" s="21"/>
      <c r="D177" s="16"/>
    </row>
    <row r="178" spans="1:4" x14ac:dyDescent="0.2">
      <c r="A178" s="24"/>
      <c r="B178" s="15"/>
      <c r="C178" s="21"/>
      <c r="D178" s="16"/>
    </row>
    <row r="179" spans="1:4" x14ac:dyDescent="0.2">
      <c r="A179" s="24"/>
      <c r="B179" s="15"/>
      <c r="C179" s="21"/>
      <c r="D179" s="16"/>
    </row>
    <row r="180" spans="1:4" x14ac:dyDescent="0.2">
      <c r="A180" s="24"/>
      <c r="B180" s="15"/>
      <c r="C180" s="21"/>
      <c r="D180" s="16"/>
    </row>
    <row r="181" spans="1:4" x14ac:dyDescent="0.2">
      <c r="A181" s="24"/>
      <c r="B181" s="19"/>
      <c r="C181" s="21"/>
      <c r="D181" s="16"/>
    </row>
    <row r="182" spans="1:4" x14ac:dyDescent="0.2">
      <c r="A182" s="24"/>
      <c r="B182" s="19"/>
      <c r="C182" s="21"/>
      <c r="D182" s="16"/>
    </row>
    <row r="183" spans="1:4" x14ac:dyDescent="0.2">
      <c r="A183" s="24"/>
      <c r="B183" s="19"/>
      <c r="C183" s="21"/>
      <c r="D183" s="16"/>
    </row>
    <row r="184" spans="1:4" x14ac:dyDescent="0.2">
      <c r="A184" s="24"/>
      <c r="B184" s="15"/>
      <c r="C184" s="21"/>
      <c r="D184" s="16"/>
    </row>
    <row r="185" spans="1:4" x14ac:dyDescent="0.2">
      <c r="A185" s="24"/>
      <c r="B185" s="15"/>
      <c r="C185" s="21"/>
      <c r="D185" s="16"/>
    </row>
    <row r="186" spans="1:4" x14ac:dyDescent="0.2">
      <c r="A186" s="24"/>
      <c r="B186" s="15"/>
      <c r="C186" s="21"/>
      <c r="D186" s="16"/>
    </row>
    <row r="187" spans="1:4" x14ac:dyDescent="0.2">
      <c r="A187" s="24"/>
      <c r="B187" s="19"/>
      <c r="C187" s="21"/>
      <c r="D187" s="16"/>
    </row>
    <row r="188" spans="1:4" x14ac:dyDescent="0.2">
      <c r="A188" s="24"/>
      <c r="B188" s="19"/>
      <c r="C188" s="21"/>
      <c r="D188" s="16"/>
    </row>
    <row r="189" spans="1:4" x14ac:dyDescent="0.2">
      <c r="A189" s="24"/>
      <c r="B189" s="19"/>
      <c r="C189" s="21"/>
      <c r="D189" s="16"/>
    </row>
    <row r="190" spans="1:4" x14ac:dyDescent="0.2">
      <c r="A190" s="24"/>
      <c r="B190" s="15"/>
      <c r="C190" s="21"/>
      <c r="D190" s="16"/>
    </row>
    <row r="191" spans="1:4" x14ac:dyDescent="0.2">
      <c r="A191" s="24"/>
      <c r="B191" s="15"/>
      <c r="C191" s="21"/>
      <c r="D191" s="16"/>
    </row>
    <row r="192" spans="1:4" x14ac:dyDescent="0.2">
      <c r="A192" s="24"/>
      <c r="B192" s="15"/>
      <c r="C192" s="21"/>
      <c r="D192" s="16"/>
    </row>
    <row r="193" spans="1:4" x14ac:dyDescent="0.2">
      <c r="A193" s="24"/>
      <c r="B193" s="15"/>
      <c r="C193" s="21"/>
      <c r="D193" s="16"/>
    </row>
    <row r="194" spans="1:4" x14ac:dyDescent="0.2">
      <c r="A194" s="24"/>
      <c r="B194" s="15"/>
      <c r="C194" s="21"/>
      <c r="D194" s="16"/>
    </row>
    <row r="195" spans="1:4" x14ac:dyDescent="0.2">
      <c r="A195" s="24"/>
      <c r="B195" s="15"/>
      <c r="C195" s="21"/>
      <c r="D195" s="16"/>
    </row>
    <row r="196" spans="1:4" x14ac:dyDescent="0.2">
      <c r="A196" s="24"/>
      <c r="B196" s="15"/>
      <c r="C196" s="21"/>
      <c r="D196" s="16"/>
    </row>
    <row r="197" spans="1:4" x14ac:dyDescent="0.2">
      <c r="A197" s="24"/>
      <c r="B197" s="15"/>
      <c r="C197" s="21"/>
      <c r="D197" s="16"/>
    </row>
    <row r="198" spans="1:4" x14ac:dyDescent="0.2">
      <c r="A198" s="24"/>
      <c r="B198" s="15"/>
      <c r="C198" s="21"/>
      <c r="D198" s="16"/>
    </row>
    <row r="199" spans="1:4" x14ac:dyDescent="0.2">
      <c r="A199" s="24"/>
      <c r="B199" s="15"/>
      <c r="C199" s="21"/>
      <c r="D199" s="16"/>
    </row>
    <row r="200" spans="1:4" x14ac:dyDescent="0.2">
      <c r="A200" s="24"/>
      <c r="B200" s="15"/>
      <c r="C200" s="21"/>
      <c r="D200" s="16"/>
    </row>
    <row r="201" spans="1:4" x14ac:dyDescent="0.2">
      <c r="A201" s="24"/>
      <c r="B201" s="15"/>
      <c r="C201" s="21"/>
      <c r="D201" s="16"/>
    </row>
    <row r="202" spans="1:4" x14ac:dyDescent="0.2">
      <c r="A202" s="24"/>
      <c r="B202" s="15"/>
      <c r="C202" s="21"/>
      <c r="D202" s="16"/>
    </row>
    <row r="203" spans="1:4" x14ac:dyDescent="0.2">
      <c r="A203" s="24"/>
      <c r="B203" s="15"/>
      <c r="C203" s="21"/>
      <c r="D203" s="16"/>
    </row>
    <row r="204" spans="1:4" x14ac:dyDescent="0.2">
      <c r="A204" s="24"/>
      <c r="B204" s="15"/>
      <c r="C204" s="21"/>
      <c r="D204" s="16"/>
    </row>
    <row r="205" spans="1:4" x14ac:dyDescent="0.2">
      <c r="A205" s="24"/>
      <c r="B205" s="15"/>
      <c r="C205" s="21"/>
      <c r="D205" s="16"/>
    </row>
    <row r="206" spans="1:4" x14ac:dyDescent="0.2">
      <c r="A206" s="24"/>
      <c r="B206" s="15"/>
      <c r="C206" s="21"/>
      <c r="D206" s="16"/>
    </row>
    <row r="207" spans="1:4" x14ac:dyDescent="0.2">
      <c r="A207" s="24"/>
      <c r="B207" s="15"/>
      <c r="C207" s="21"/>
      <c r="D207" s="16"/>
    </row>
    <row r="208" spans="1:4" x14ac:dyDescent="0.2">
      <c r="A208" s="24"/>
      <c r="B208" s="19"/>
      <c r="C208" s="21"/>
      <c r="D208" s="16"/>
    </row>
    <row r="209" spans="1:4" x14ac:dyDescent="0.2">
      <c r="A209" s="24"/>
      <c r="B209" s="15"/>
      <c r="C209" s="21"/>
      <c r="D209" s="16"/>
    </row>
    <row r="210" spans="1:4" x14ac:dyDescent="0.2">
      <c r="A210" s="24"/>
      <c r="B210" s="15"/>
      <c r="C210" s="21"/>
      <c r="D210" s="16"/>
    </row>
    <row r="211" spans="1:4" x14ac:dyDescent="0.2">
      <c r="A211" s="24"/>
      <c r="B211" s="19"/>
      <c r="C211" s="21"/>
      <c r="D211" s="16"/>
    </row>
    <row r="212" spans="1:4" x14ac:dyDescent="0.2">
      <c r="A212" s="24"/>
      <c r="B212" s="19"/>
      <c r="C212" s="21"/>
      <c r="D212" s="16"/>
    </row>
    <row r="213" spans="1:4" x14ac:dyDescent="0.2">
      <c r="A213" s="24"/>
      <c r="B213" s="15"/>
      <c r="C213" s="21"/>
      <c r="D213" s="16"/>
    </row>
    <row r="214" spans="1:4" x14ac:dyDescent="0.2">
      <c r="A214" s="24"/>
      <c r="B214" s="15"/>
      <c r="C214" s="21"/>
      <c r="D214" s="16"/>
    </row>
    <row r="215" spans="1:4" x14ac:dyDescent="0.2">
      <c r="A215" s="24"/>
      <c r="B215" s="15"/>
      <c r="C215" s="21"/>
      <c r="D215" s="16"/>
    </row>
    <row r="216" spans="1:4" x14ac:dyDescent="0.2">
      <c r="A216" s="24"/>
      <c r="B216" s="15"/>
      <c r="C216" s="21"/>
      <c r="D216" s="16"/>
    </row>
    <row r="217" spans="1:4" x14ac:dyDescent="0.2">
      <c r="A217" s="24"/>
      <c r="B217" s="19"/>
      <c r="C217" s="21"/>
      <c r="D217" s="16"/>
    </row>
    <row r="218" spans="1:4" x14ac:dyDescent="0.2">
      <c r="A218" s="24"/>
      <c r="B218" s="15"/>
      <c r="C218" s="21"/>
      <c r="D218" s="16"/>
    </row>
    <row r="219" spans="1:4" x14ac:dyDescent="0.2">
      <c r="A219" s="24"/>
      <c r="B219" s="15"/>
      <c r="C219" s="21"/>
      <c r="D219" s="16"/>
    </row>
    <row r="220" spans="1:4" x14ac:dyDescent="0.2">
      <c r="A220" s="24"/>
      <c r="B220" s="17"/>
      <c r="C220" s="21"/>
      <c r="D220" s="16"/>
    </row>
    <row r="221" spans="1:4" x14ac:dyDescent="0.2">
      <c r="A221" s="24"/>
      <c r="B221" s="17"/>
      <c r="C221" s="21"/>
      <c r="D221" s="16"/>
    </row>
    <row r="222" spans="1:4" x14ac:dyDescent="0.2">
      <c r="A222" s="24"/>
      <c r="B222" s="15"/>
      <c r="C222" s="21"/>
      <c r="D222" s="16"/>
    </row>
    <row r="223" spans="1:4" x14ac:dyDescent="0.2">
      <c r="A223" s="24"/>
      <c r="B223" s="17"/>
      <c r="C223" s="21"/>
      <c r="D223" s="16"/>
    </row>
    <row r="224" spans="1:4" x14ac:dyDescent="0.2">
      <c r="A224" s="24"/>
      <c r="B224" s="17"/>
      <c r="C224" s="21"/>
      <c r="D224" s="16"/>
    </row>
    <row r="225" spans="1:4" x14ac:dyDescent="0.2">
      <c r="A225" s="24"/>
      <c r="B225" s="17"/>
      <c r="C225" s="21"/>
      <c r="D225" s="16"/>
    </row>
    <row r="226" spans="1:4" x14ac:dyDescent="0.2">
      <c r="A226" s="24"/>
      <c r="B226" s="19"/>
      <c r="C226" s="21"/>
      <c r="D226" s="16"/>
    </row>
    <row r="227" spans="1:4" x14ac:dyDescent="0.2">
      <c r="A227" s="24"/>
      <c r="B227" s="19"/>
      <c r="C227" s="21"/>
      <c r="D227" s="16"/>
    </row>
    <row r="228" spans="1:4" x14ac:dyDescent="0.2">
      <c r="A228" s="24"/>
      <c r="B228" s="15"/>
      <c r="C228" s="21"/>
      <c r="D228" s="16"/>
    </row>
    <row r="229" spans="1:4" x14ac:dyDescent="0.2">
      <c r="A229" s="24"/>
      <c r="B229" s="19"/>
      <c r="C229" s="21"/>
      <c r="D229" s="16"/>
    </row>
    <row r="230" spans="1:4" x14ac:dyDescent="0.2">
      <c r="A230" s="24"/>
      <c r="B230" s="18"/>
      <c r="C230" s="21"/>
      <c r="D230" s="16"/>
    </row>
    <row r="231" spans="1:4" x14ac:dyDescent="0.2">
      <c r="A231" s="24"/>
      <c r="B231" s="19"/>
      <c r="C231" s="21"/>
      <c r="D231" s="16"/>
    </row>
    <row r="232" spans="1:4" x14ac:dyDescent="0.2">
      <c r="A232" s="24"/>
      <c r="B232" s="15"/>
      <c r="C232" s="21"/>
      <c r="D232" s="16"/>
    </row>
    <row r="233" spans="1:4" x14ac:dyDescent="0.2">
      <c r="A233" s="24"/>
      <c r="B233" s="15"/>
      <c r="C233" s="21"/>
      <c r="D233" s="16"/>
    </row>
    <row r="234" spans="1:4" x14ac:dyDescent="0.2">
      <c r="A234" s="24"/>
      <c r="B234" s="19"/>
      <c r="C234" s="21"/>
      <c r="D234" s="16"/>
    </row>
    <row r="235" spans="1:4" x14ac:dyDescent="0.2">
      <c r="A235" s="24"/>
      <c r="B235" s="19"/>
      <c r="C235" s="21"/>
      <c r="D235" s="16"/>
    </row>
    <row r="236" spans="1:4" x14ac:dyDescent="0.2">
      <c r="A236" s="24"/>
      <c r="B236" s="19"/>
      <c r="C236" s="21"/>
      <c r="D236" s="16"/>
    </row>
    <row r="237" spans="1:4" x14ac:dyDescent="0.2">
      <c r="A237" s="24"/>
      <c r="B237" s="15"/>
      <c r="C237" s="21"/>
      <c r="D237" s="16"/>
    </row>
    <row r="238" spans="1:4" x14ac:dyDescent="0.2">
      <c r="A238" s="24"/>
      <c r="B238" s="15"/>
      <c r="C238" s="21"/>
      <c r="D238" s="16"/>
    </row>
    <row r="239" spans="1:4" x14ac:dyDescent="0.2">
      <c r="A239" s="24"/>
      <c r="B239" s="15"/>
      <c r="C239" s="21"/>
      <c r="D239" s="16"/>
    </row>
    <row r="240" spans="1:4" x14ac:dyDescent="0.2">
      <c r="A240" s="24"/>
      <c r="B240" s="15"/>
      <c r="C240" s="21"/>
      <c r="D240" s="16"/>
    </row>
    <row r="241" spans="1:4" x14ac:dyDescent="0.2">
      <c r="A241" s="24"/>
      <c r="B241" s="19"/>
      <c r="C241" s="21"/>
      <c r="D241" s="16"/>
    </row>
    <row r="242" spans="1:4" x14ac:dyDescent="0.2">
      <c r="A242" s="24"/>
      <c r="B242" s="15"/>
      <c r="C242" s="21"/>
      <c r="D242" s="16"/>
    </row>
    <row r="243" spans="1:4" x14ac:dyDescent="0.2">
      <c r="A243" s="24"/>
      <c r="B243" s="15"/>
      <c r="C243" s="21"/>
      <c r="D243" s="16"/>
    </row>
    <row r="244" spans="1:4" x14ac:dyDescent="0.2">
      <c r="A244" s="24"/>
      <c r="B244" s="19"/>
      <c r="C244" s="21"/>
      <c r="D244" s="16"/>
    </row>
    <row r="245" spans="1:4" x14ac:dyDescent="0.2">
      <c r="A245" s="24"/>
      <c r="B245" s="15"/>
      <c r="C245" s="21"/>
      <c r="D245" s="16"/>
    </row>
    <row r="246" spans="1:4" x14ac:dyDescent="0.2">
      <c r="A246" s="24"/>
      <c r="B246" s="15"/>
      <c r="C246" s="21"/>
      <c r="D246" s="16"/>
    </row>
    <row r="247" spans="1:4" x14ac:dyDescent="0.2">
      <c r="A247" s="24"/>
      <c r="B247" s="15"/>
      <c r="C247" s="21"/>
      <c r="D247" s="16"/>
    </row>
    <row r="248" spans="1:4" x14ac:dyDescent="0.2">
      <c r="A248" s="24"/>
      <c r="B248" s="15"/>
      <c r="C248" s="21"/>
      <c r="D248" s="16"/>
    </row>
    <row r="249" spans="1:4" x14ac:dyDescent="0.2">
      <c r="A249" s="24"/>
      <c r="B249" s="15"/>
      <c r="C249" s="21"/>
      <c r="D249" s="16"/>
    </row>
    <row r="250" spans="1:4" x14ac:dyDescent="0.2">
      <c r="A250" s="24"/>
      <c r="B250" s="15"/>
      <c r="C250" s="21"/>
      <c r="D250" s="16"/>
    </row>
    <row r="251" spans="1:4" x14ac:dyDescent="0.2">
      <c r="A251" s="24"/>
      <c r="B251" s="15"/>
      <c r="C251" s="21"/>
      <c r="D251" s="16"/>
    </row>
    <row r="252" spans="1:4" x14ac:dyDescent="0.2">
      <c r="A252" s="24"/>
      <c r="B252" s="15"/>
      <c r="C252" s="21"/>
      <c r="D252" s="16"/>
    </row>
    <row r="253" spans="1:4" x14ac:dyDescent="0.2">
      <c r="A253" s="24"/>
      <c r="B253" s="15"/>
      <c r="C253" s="21"/>
      <c r="D253" s="16"/>
    </row>
    <row r="254" spans="1:4" x14ac:dyDescent="0.2">
      <c r="A254" s="24"/>
      <c r="B254" s="15"/>
      <c r="C254" s="21"/>
      <c r="D254" s="16"/>
    </row>
    <row r="255" spans="1:4" x14ac:dyDescent="0.2">
      <c r="A255" s="24"/>
      <c r="B255" s="15"/>
      <c r="C255" s="21"/>
      <c r="D255" s="16"/>
    </row>
    <row r="256" spans="1:4" x14ac:dyDescent="0.2">
      <c r="A256" s="24"/>
      <c r="B256" s="15"/>
      <c r="C256" s="21"/>
      <c r="D256" s="16"/>
    </row>
    <row r="257" spans="1:4" x14ac:dyDescent="0.2">
      <c r="A257" s="24"/>
      <c r="B257" s="15"/>
      <c r="C257" s="21"/>
      <c r="D257" s="16"/>
    </row>
    <row r="258" spans="1:4" x14ac:dyDescent="0.2">
      <c r="A258" s="24"/>
      <c r="B258" s="15"/>
      <c r="C258" s="21"/>
      <c r="D258" s="16"/>
    </row>
    <row r="259" spans="1:4" x14ac:dyDescent="0.2">
      <c r="A259" s="24"/>
      <c r="B259" s="15"/>
      <c r="C259" s="21"/>
      <c r="D259" s="16"/>
    </row>
    <row r="260" spans="1:4" x14ac:dyDescent="0.2">
      <c r="A260" s="24"/>
      <c r="B260" s="15"/>
      <c r="C260" s="21"/>
      <c r="D260" s="16"/>
    </row>
    <row r="261" spans="1:4" x14ac:dyDescent="0.2">
      <c r="A261" s="24"/>
      <c r="B261" s="15"/>
      <c r="C261" s="21"/>
      <c r="D261" s="16"/>
    </row>
    <row r="262" spans="1:4" x14ac:dyDescent="0.2">
      <c r="A262" s="24"/>
      <c r="B262" s="15"/>
      <c r="C262" s="21"/>
      <c r="D262" s="16"/>
    </row>
    <row r="263" spans="1:4" x14ac:dyDescent="0.2">
      <c r="A263" s="24"/>
      <c r="B263" s="15"/>
      <c r="C263" s="21"/>
      <c r="D263" s="16"/>
    </row>
    <row r="264" spans="1:4" x14ac:dyDescent="0.2">
      <c r="A264" s="24"/>
      <c r="B264" s="15"/>
      <c r="C264" s="21"/>
      <c r="D264" s="16"/>
    </row>
    <row r="265" spans="1:4" x14ac:dyDescent="0.2">
      <c r="A265" s="24"/>
      <c r="B265" s="15"/>
      <c r="C265" s="21"/>
      <c r="D265" s="16"/>
    </row>
    <row r="266" spans="1:4" x14ac:dyDescent="0.2">
      <c r="A266" s="24"/>
      <c r="B266" s="15"/>
      <c r="C266" s="21"/>
      <c r="D266" s="16"/>
    </row>
    <row r="267" spans="1:4" x14ac:dyDescent="0.2">
      <c r="A267" s="24"/>
      <c r="B267" s="15"/>
      <c r="C267" s="21"/>
      <c r="D267" s="16"/>
    </row>
    <row r="268" spans="1:4" x14ac:dyDescent="0.2">
      <c r="A268" s="24"/>
      <c r="B268" s="15"/>
      <c r="C268" s="21"/>
      <c r="D268" s="16"/>
    </row>
    <row r="269" spans="1:4" x14ac:dyDescent="0.2">
      <c r="A269" s="24"/>
      <c r="B269" s="15"/>
      <c r="C269" s="21"/>
      <c r="D269" s="16"/>
    </row>
    <row r="270" spans="1:4" x14ac:dyDescent="0.2">
      <c r="A270" s="24"/>
      <c r="B270" s="15"/>
      <c r="C270" s="21"/>
      <c r="D270" s="16"/>
    </row>
    <row r="271" spans="1:4" x14ac:dyDescent="0.2">
      <c r="A271" s="24"/>
      <c r="B271" s="15"/>
      <c r="C271" s="21"/>
      <c r="D271" s="16"/>
    </row>
    <row r="272" spans="1:4" x14ac:dyDescent="0.2">
      <c r="A272" s="24"/>
      <c r="B272" s="15"/>
      <c r="C272" s="21"/>
      <c r="D272" s="16"/>
    </row>
    <row r="273" spans="1:4" x14ac:dyDescent="0.2">
      <c r="A273" s="24"/>
      <c r="B273" s="19"/>
      <c r="C273" s="21"/>
      <c r="D273" s="16"/>
    </row>
    <row r="274" spans="1:4" x14ac:dyDescent="0.2">
      <c r="A274" s="24"/>
      <c r="B274" s="19"/>
      <c r="C274" s="21"/>
      <c r="D274" s="16"/>
    </row>
    <row r="275" spans="1:4" x14ac:dyDescent="0.2">
      <c r="A275" s="24"/>
      <c r="B275" s="19"/>
      <c r="C275" s="21"/>
      <c r="D275" s="16"/>
    </row>
    <row r="276" spans="1:4" x14ac:dyDescent="0.2">
      <c r="A276" s="24"/>
      <c r="B276" s="19"/>
      <c r="C276" s="21"/>
      <c r="D276" s="16"/>
    </row>
    <row r="277" spans="1:4" x14ac:dyDescent="0.2">
      <c r="A277" s="24"/>
      <c r="B277" s="19"/>
      <c r="C277" s="21"/>
      <c r="D277" s="16"/>
    </row>
    <row r="278" spans="1:4" x14ac:dyDescent="0.2">
      <c r="A278" s="24"/>
      <c r="B278" s="19"/>
      <c r="C278" s="21"/>
      <c r="D278" s="16"/>
    </row>
    <row r="279" spans="1:4" x14ac:dyDescent="0.2">
      <c r="A279" s="24"/>
      <c r="B279" s="19"/>
      <c r="C279" s="21"/>
      <c r="D279" s="16"/>
    </row>
    <row r="280" spans="1:4" x14ac:dyDescent="0.2">
      <c r="A280" s="24"/>
      <c r="B280" s="19"/>
      <c r="C280" s="21"/>
      <c r="D280" s="16"/>
    </row>
    <row r="281" spans="1:4" x14ac:dyDescent="0.2">
      <c r="A281" s="24"/>
      <c r="B281" s="19"/>
      <c r="C281" s="21"/>
      <c r="D281" s="16"/>
    </row>
    <row r="282" spans="1:4" x14ac:dyDescent="0.2">
      <c r="A282" s="24"/>
      <c r="B282" s="15"/>
      <c r="C282" s="21"/>
      <c r="D282" s="16"/>
    </row>
    <row r="283" spans="1:4" x14ac:dyDescent="0.2">
      <c r="A283" s="24"/>
      <c r="B283" s="15"/>
      <c r="C283" s="21"/>
      <c r="D283" s="16"/>
    </row>
    <row r="284" spans="1:4" x14ac:dyDescent="0.2">
      <c r="A284" s="24"/>
      <c r="B284" s="15"/>
      <c r="C284" s="21"/>
      <c r="D284" s="16"/>
    </row>
    <row r="285" spans="1:4" x14ac:dyDescent="0.2">
      <c r="A285" s="24"/>
      <c r="B285" s="15"/>
      <c r="C285" s="21"/>
      <c r="D285" s="16"/>
    </row>
    <row r="286" spans="1:4" x14ac:dyDescent="0.2">
      <c r="A286" s="24"/>
      <c r="B286" s="15"/>
      <c r="C286" s="21"/>
      <c r="D286" s="16"/>
    </row>
    <row r="287" spans="1:4" x14ac:dyDescent="0.2">
      <c r="A287" s="24"/>
      <c r="B287" s="15"/>
      <c r="C287" s="21"/>
      <c r="D287" s="16"/>
    </row>
    <row r="288" spans="1:4" x14ac:dyDescent="0.2">
      <c r="A288" s="24"/>
      <c r="B288" s="15"/>
      <c r="C288" s="21"/>
      <c r="D288" s="16"/>
    </row>
    <row r="289" spans="1:4" x14ac:dyDescent="0.2">
      <c r="A289" s="24"/>
      <c r="B289" s="15"/>
      <c r="C289" s="21"/>
      <c r="D289" s="16"/>
    </row>
    <row r="290" spans="1:4" x14ac:dyDescent="0.2">
      <c r="A290" s="24"/>
      <c r="B290" s="15"/>
      <c r="C290" s="21"/>
      <c r="D290" s="16"/>
    </row>
    <row r="291" spans="1:4" x14ac:dyDescent="0.2">
      <c r="A291" s="24"/>
      <c r="B291" s="15"/>
      <c r="C291" s="21"/>
      <c r="D291" s="16"/>
    </row>
    <row r="292" spans="1:4" x14ac:dyDescent="0.2">
      <c r="A292" s="24"/>
      <c r="B292" s="15"/>
      <c r="C292" s="21"/>
      <c r="D292" s="16"/>
    </row>
    <row r="293" spans="1:4" x14ac:dyDescent="0.2">
      <c r="A293" s="24"/>
      <c r="B293" s="15"/>
      <c r="C293" s="21"/>
      <c r="D293" s="16"/>
    </row>
    <row r="294" spans="1:4" x14ac:dyDescent="0.2">
      <c r="A294" s="24"/>
      <c r="B294" s="18"/>
      <c r="C294" s="21"/>
      <c r="D294" s="16"/>
    </row>
    <row r="295" spans="1:4" x14ac:dyDescent="0.2">
      <c r="A295" s="24"/>
      <c r="B295" s="15"/>
      <c r="C295" s="21"/>
      <c r="D295" s="16"/>
    </row>
    <row r="296" spans="1:4" x14ac:dyDescent="0.2">
      <c r="A296" s="24"/>
      <c r="B296" s="17"/>
      <c r="C296" s="21"/>
      <c r="D296" s="16"/>
    </row>
    <row r="297" spans="1:4" x14ac:dyDescent="0.2">
      <c r="A297" s="24"/>
      <c r="B297" s="17"/>
      <c r="C297" s="21"/>
      <c r="D297" s="16"/>
    </row>
    <row r="298" spans="1:4" x14ac:dyDescent="0.2">
      <c r="A298" s="24"/>
      <c r="B298" s="17"/>
      <c r="C298" s="21"/>
      <c r="D298" s="16"/>
    </row>
    <row r="299" spans="1:4" x14ac:dyDescent="0.2">
      <c r="A299" s="24"/>
      <c r="B299" s="17"/>
      <c r="C299" s="21"/>
      <c r="D299" s="16"/>
    </row>
    <row r="300" spans="1:4" x14ac:dyDescent="0.2">
      <c r="A300" s="24"/>
      <c r="B300" s="17"/>
      <c r="C300" s="21"/>
      <c r="D300" s="16"/>
    </row>
    <row r="301" spans="1:4" x14ac:dyDescent="0.2">
      <c r="A301" s="24"/>
      <c r="B301" s="17"/>
      <c r="C301" s="21"/>
      <c r="D301" s="16"/>
    </row>
    <row r="302" spans="1:4" x14ac:dyDescent="0.2">
      <c r="A302" s="24"/>
      <c r="B302" s="15"/>
      <c r="C302" s="21"/>
      <c r="D302" s="16"/>
    </row>
    <row r="303" spans="1:4" x14ac:dyDescent="0.2">
      <c r="A303" s="24"/>
      <c r="B303" s="15"/>
      <c r="C303" s="21"/>
      <c r="D303" s="16"/>
    </row>
    <row r="304" spans="1:4" x14ac:dyDescent="0.2">
      <c r="A304" s="24"/>
      <c r="B304" s="15"/>
      <c r="C304" s="21"/>
      <c r="D304" s="16"/>
    </row>
    <row r="305" spans="1:4" x14ac:dyDescent="0.2">
      <c r="A305" s="24"/>
      <c r="B305" s="15"/>
      <c r="C305" s="21"/>
      <c r="D305" s="16"/>
    </row>
    <row r="306" spans="1:4" x14ac:dyDescent="0.2">
      <c r="A306" s="24"/>
      <c r="B306" s="15"/>
      <c r="C306" s="21"/>
      <c r="D306" s="16"/>
    </row>
    <row r="307" spans="1:4" x14ac:dyDescent="0.2">
      <c r="A307" s="24"/>
      <c r="B307" s="15"/>
      <c r="C307" s="21"/>
      <c r="D307" s="16"/>
    </row>
    <row r="308" spans="1:4" x14ac:dyDescent="0.2">
      <c r="A308" s="24"/>
      <c r="B308" s="15"/>
      <c r="C308" s="21"/>
      <c r="D308" s="16"/>
    </row>
    <row r="309" spans="1:4" x14ac:dyDescent="0.2">
      <c r="A309" s="24"/>
      <c r="B309" s="15"/>
      <c r="C309" s="21"/>
      <c r="D309" s="16"/>
    </row>
    <row r="310" spans="1:4" x14ac:dyDescent="0.2">
      <c r="A310" s="24"/>
      <c r="B310" s="15"/>
      <c r="C310" s="21"/>
      <c r="D310" s="16"/>
    </row>
    <row r="311" spans="1:4" x14ac:dyDescent="0.2">
      <c r="A311" s="24"/>
      <c r="B311" s="15"/>
      <c r="C311" s="21"/>
      <c r="D311" s="16"/>
    </row>
    <row r="312" spans="1:4" x14ac:dyDescent="0.2">
      <c r="A312" s="24"/>
      <c r="B312" s="15"/>
      <c r="C312" s="21"/>
      <c r="D312" s="16"/>
    </row>
    <row r="313" spans="1:4" x14ac:dyDescent="0.2">
      <c r="A313" s="24"/>
      <c r="B313" s="19"/>
      <c r="C313" s="21"/>
      <c r="D313" s="16"/>
    </row>
    <row r="314" spans="1:4" x14ac:dyDescent="0.2">
      <c r="A314" s="24"/>
      <c r="B314" s="15"/>
      <c r="C314" s="21"/>
      <c r="D314" s="16"/>
    </row>
    <row r="315" spans="1:4" x14ac:dyDescent="0.2">
      <c r="A315" s="24"/>
      <c r="B315" s="15"/>
      <c r="C315" s="21"/>
      <c r="D315" s="16"/>
    </row>
    <row r="316" spans="1:4" x14ac:dyDescent="0.2">
      <c r="A316" s="24"/>
      <c r="B316" s="15"/>
      <c r="C316" s="21"/>
      <c r="D316" s="16"/>
    </row>
    <row r="317" spans="1:4" x14ac:dyDescent="0.2">
      <c r="A317" s="24"/>
      <c r="B317" s="15"/>
      <c r="C317" s="21"/>
      <c r="D317" s="16"/>
    </row>
    <row r="318" spans="1:4" x14ac:dyDescent="0.2">
      <c r="A318" s="24"/>
      <c r="B318" s="15"/>
      <c r="C318" s="21"/>
      <c r="D318" s="16"/>
    </row>
    <row r="319" spans="1:4" x14ac:dyDescent="0.2">
      <c r="A319" s="24"/>
      <c r="B319" s="15"/>
      <c r="C319" s="21"/>
      <c r="D319" s="16"/>
    </row>
    <row r="320" spans="1:4" x14ac:dyDescent="0.2">
      <c r="A320" s="24"/>
      <c r="B320" s="19"/>
      <c r="C320" s="21"/>
      <c r="D320" s="16"/>
    </row>
    <row r="321" spans="1:4" x14ac:dyDescent="0.2">
      <c r="A321" s="24"/>
      <c r="B321" s="15"/>
      <c r="C321" s="21"/>
      <c r="D321" s="16"/>
    </row>
    <row r="322" spans="1:4" x14ac:dyDescent="0.2">
      <c r="A322" s="24"/>
      <c r="B322" s="15"/>
      <c r="C322" s="21"/>
      <c r="D322" s="16"/>
    </row>
    <row r="323" spans="1:4" x14ac:dyDescent="0.2">
      <c r="A323" s="24"/>
      <c r="B323" s="15"/>
      <c r="C323" s="21"/>
      <c r="D323" s="16"/>
    </row>
    <row r="324" spans="1:4" x14ac:dyDescent="0.2">
      <c r="A324" s="24"/>
      <c r="B324" s="15"/>
      <c r="C324" s="21"/>
      <c r="D324" s="16"/>
    </row>
    <row r="325" spans="1:4" x14ac:dyDescent="0.2">
      <c r="A325" s="24"/>
      <c r="B325" s="15"/>
      <c r="C325" s="21"/>
      <c r="D325" s="16"/>
    </row>
    <row r="326" spans="1:4" x14ac:dyDescent="0.2">
      <c r="A326" s="24"/>
      <c r="B326" s="15"/>
      <c r="C326" s="21"/>
      <c r="D326" s="16"/>
    </row>
    <row r="327" spans="1:4" x14ac:dyDescent="0.2">
      <c r="A327" s="24"/>
      <c r="B327" s="19"/>
      <c r="C327" s="21"/>
      <c r="D327" s="16"/>
    </row>
    <row r="328" spans="1:4" x14ac:dyDescent="0.2">
      <c r="A328" s="24"/>
      <c r="B328" s="15"/>
      <c r="C328" s="21"/>
      <c r="D328" s="16"/>
    </row>
    <row r="329" spans="1:4" x14ac:dyDescent="0.2">
      <c r="A329" s="24"/>
      <c r="B329" s="15"/>
      <c r="C329" s="21"/>
      <c r="D329" s="16"/>
    </row>
    <row r="330" spans="1:4" x14ac:dyDescent="0.2">
      <c r="A330" s="24"/>
      <c r="B330" s="15"/>
      <c r="C330" s="21"/>
      <c r="D330" s="16"/>
    </row>
    <row r="331" spans="1:4" x14ac:dyDescent="0.2">
      <c r="A331" s="24"/>
      <c r="B331" s="15"/>
      <c r="C331" s="21"/>
      <c r="D331" s="16"/>
    </row>
    <row r="332" spans="1:4" x14ac:dyDescent="0.2">
      <c r="A332" s="24"/>
      <c r="B332" s="15"/>
      <c r="C332" s="21"/>
      <c r="D332" s="16"/>
    </row>
    <row r="333" spans="1:4" x14ac:dyDescent="0.2">
      <c r="A333" s="24"/>
      <c r="B333" s="15"/>
      <c r="C333" s="21"/>
      <c r="D333" s="16"/>
    </row>
    <row r="334" spans="1:4" x14ac:dyDescent="0.2">
      <c r="A334" s="24"/>
      <c r="B334" s="15"/>
      <c r="C334" s="21"/>
      <c r="D334" s="16"/>
    </row>
    <row r="335" spans="1:4" x14ac:dyDescent="0.2">
      <c r="A335" s="24"/>
      <c r="B335" s="15"/>
      <c r="C335" s="21"/>
      <c r="D335" s="16"/>
    </row>
    <row r="336" spans="1:4" x14ac:dyDescent="0.2">
      <c r="A336" s="24"/>
      <c r="B336" s="15"/>
      <c r="C336" s="21"/>
      <c r="D336" s="16"/>
    </row>
    <row r="337" spans="1:4" x14ac:dyDescent="0.2">
      <c r="A337" s="24"/>
      <c r="B337" s="15"/>
      <c r="C337" s="21"/>
      <c r="D337" s="16"/>
    </row>
    <row r="338" spans="1:4" x14ac:dyDescent="0.2">
      <c r="A338" s="24"/>
      <c r="B338" s="15"/>
      <c r="C338" s="21"/>
      <c r="D338" s="16"/>
    </row>
    <row r="339" spans="1:4" x14ac:dyDescent="0.2">
      <c r="A339" s="24"/>
      <c r="B339" s="15"/>
      <c r="C339" s="21"/>
      <c r="D339" s="16"/>
    </row>
    <row r="340" spans="1:4" x14ac:dyDescent="0.2">
      <c r="A340" s="24"/>
      <c r="B340" s="17"/>
      <c r="C340" s="21"/>
      <c r="D340" s="16"/>
    </row>
    <row r="341" spans="1:4" x14ac:dyDescent="0.2">
      <c r="A341" s="24"/>
      <c r="B341" s="17"/>
      <c r="C341" s="21"/>
      <c r="D341" s="16"/>
    </row>
    <row r="342" spans="1:4" x14ac:dyDescent="0.2">
      <c r="A342" s="24"/>
      <c r="B342" s="17"/>
      <c r="C342" s="21"/>
      <c r="D342" s="16"/>
    </row>
    <row r="343" spans="1:4" x14ac:dyDescent="0.2">
      <c r="A343" s="24"/>
      <c r="B343" s="17"/>
      <c r="C343" s="21"/>
      <c r="D343" s="16"/>
    </row>
    <row r="344" spans="1:4" x14ac:dyDescent="0.2">
      <c r="A344" s="24"/>
      <c r="B344" s="17"/>
      <c r="C344" s="21"/>
      <c r="D344" s="16"/>
    </row>
    <row r="345" spans="1:4" x14ac:dyDescent="0.2">
      <c r="A345" s="24"/>
      <c r="B345" s="17"/>
      <c r="C345" s="21"/>
      <c r="D345" s="16"/>
    </row>
    <row r="346" spans="1:4" x14ac:dyDescent="0.2">
      <c r="A346" s="24"/>
      <c r="B346" s="17"/>
      <c r="C346" s="21"/>
      <c r="D346" s="16"/>
    </row>
    <row r="347" spans="1:4" x14ac:dyDescent="0.2">
      <c r="A347" s="24"/>
      <c r="B347" s="17"/>
      <c r="C347" s="21"/>
      <c r="D347" s="16"/>
    </row>
    <row r="348" spans="1:4" x14ac:dyDescent="0.2">
      <c r="A348" s="24"/>
      <c r="B348" s="18"/>
      <c r="C348" s="21"/>
      <c r="D348" s="16"/>
    </row>
    <row r="349" spans="1:4" x14ac:dyDescent="0.2">
      <c r="A349" s="24"/>
      <c r="B349" s="18"/>
      <c r="C349" s="21"/>
      <c r="D349" s="16"/>
    </row>
    <row r="350" spans="1:4" x14ac:dyDescent="0.2">
      <c r="A350" s="24"/>
      <c r="B350" s="19"/>
      <c r="C350" s="21"/>
      <c r="D350" s="16"/>
    </row>
    <row r="351" spans="1:4" x14ac:dyDescent="0.2">
      <c r="A351" s="24"/>
      <c r="B351" s="19"/>
      <c r="C351" s="21"/>
      <c r="D351" s="16"/>
    </row>
    <row r="352" spans="1:4" x14ac:dyDescent="0.2">
      <c r="A352" s="24"/>
      <c r="B352" s="19"/>
      <c r="C352" s="21"/>
      <c r="D352" s="16"/>
    </row>
    <row r="353" spans="1:4" x14ac:dyDescent="0.2">
      <c r="A353" s="24"/>
      <c r="B353" s="19"/>
      <c r="C353" s="21"/>
      <c r="D353" s="16"/>
    </row>
    <row r="354" spans="1:4" x14ac:dyDescent="0.2">
      <c r="A354" s="24"/>
      <c r="B354" s="19"/>
      <c r="C354" s="21"/>
      <c r="D354" s="16"/>
    </row>
    <row r="355" spans="1:4" x14ac:dyDescent="0.2">
      <c r="A355" s="24"/>
      <c r="B355" s="15"/>
      <c r="C355" s="21"/>
      <c r="D355" s="20"/>
    </row>
    <row r="356" spans="1:4" x14ac:dyDescent="0.2">
      <c r="A356" s="24"/>
      <c r="B356" s="15"/>
      <c r="C356" s="21"/>
      <c r="D356" s="20"/>
    </row>
    <row r="357" spans="1:4" x14ac:dyDescent="0.2">
      <c r="A357" s="24"/>
      <c r="B357" s="15"/>
      <c r="C357" s="21"/>
      <c r="D357" s="20"/>
    </row>
    <row r="358" spans="1:4" x14ac:dyDescent="0.2">
      <c r="A358" s="24"/>
      <c r="B358" s="15"/>
      <c r="C358" s="21"/>
      <c r="D358" s="20"/>
    </row>
    <row r="359" spans="1:4" x14ac:dyDescent="0.2">
      <c r="A359" s="24"/>
      <c r="B359" s="15"/>
      <c r="C359" s="21"/>
      <c r="D359" s="16"/>
    </row>
    <row r="360" spans="1:4" x14ac:dyDescent="0.2">
      <c r="A360" s="24"/>
      <c r="B360" s="15"/>
      <c r="C360" s="21"/>
      <c r="D360" s="16"/>
    </row>
    <row r="361" spans="1:4" x14ac:dyDescent="0.2">
      <c r="A361" s="24"/>
      <c r="B361" s="15"/>
      <c r="C361" s="21"/>
      <c r="D361" s="16"/>
    </row>
    <row r="362" spans="1:4" x14ac:dyDescent="0.2">
      <c r="A362" s="24"/>
      <c r="B362" s="15"/>
      <c r="C362" s="21"/>
      <c r="D362" s="16"/>
    </row>
    <row r="363" spans="1:4" x14ac:dyDescent="0.2">
      <c r="A363" s="24"/>
      <c r="B363" s="15"/>
      <c r="C363" s="21"/>
      <c r="D363" s="16"/>
    </row>
    <row r="364" spans="1:4" x14ac:dyDescent="0.2">
      <c r="A364" s="24"/>
      <c r="B364" s="19"/>
      <c r="C364" s="21"/>
      <c r="D364" s="16"/>
    </row>
    <row r="365" spans="1:4" x14ac:dyDescent="0.2">
      <c r="A365" s="24"/>
      <c r="B365" s="15"/>
      <c r="C365" s="21"/>
      <c r="D365" s="16"/>
    </row>
    <row r="366" spans="1:4" x14ac:dyDescent="0.2">
      <c r="A366" s="24"/>
      <c r="B366" s="15"/>
      <c r="C366" s="21"/>
      <c r="D366" s="16"/>
    </row>
    <row r="367" spans="1:4" x14ac:dyDescent="0.2">
      <c r="A367" s="24"/>
      <c r="B367" s="15"/>
      <c r="C367" s="21"/>
      <c r="D367" s="16"/>
    </row>
    <row r="368" spans="1:4" x14ac:dyDescent="0.2">
      <c r="A368" s="24"/>
      <c r="B368" s="15"/>
      <c r="C368" s="21"/>
      <c r="D368" s="16"/>
    </row>
    <row r="369" spans="1:4" x14ac:dyDescent="0.2">
      <c r="A369" s="24"/>
      <c r="B369" s="15"/>
      <c r="C369" s="21"/>
      <c r="D369" s="16"/>
    </row>
    <row r="370" spans="1:4" x14ac:dyDescent="0.2">
      <c r="A370" s="24"/>
      <c r="B370" s="15"/>
      <c r="C370" s="21"/>
      <c r="D370" s="16"/>
    </row>
    <row r="371" spans="1:4" x14ac:dyDescent="0.2">
      <c r="A371" s="24"/>
      <c r="B371" s="15"/>
      <c r="C371" s="21"/>
      <c r="D371" s="16"/>
    </row>
    <row r="372" spans="1:4" x14ac:dyDescent="0.2">
      <c r="A372" s="24"/>
      <c r="B372" s="15"/>
      <c r="C372" s="21"/>
      <c r="D372" s="16"/>
    </row>
    <row r="373" spans="1:4" x14ac:dyDescent="0.2">
      <c r="A373" s="24"/>
      <c r="B373" s="15"/>
      <c r="C373" s="21"/>
      <c r="D373" s="16"/>
    </row>
    <row r="374" spans="1:4" x14ac:dyDescent="0.2">
      <c r="A374" s="24"/>
      <c r="B374" s="15"/>
      <c r="C374" s="21"/>
      <c r="D374" s="20"/>
    </row>
    <row r="375" spans="1:4" x14ac:dyDescent="0.2">
      <c r="A375" s="24"/>
      <c r="B375" s="15"/>
      <c r="C375" s="21"/>
      <c r="D375" s="20"/>
    </row>
    <row r="376" spans="1:4" x14ac:dyDescent="0.2">
      <c r="A376" s="24"/>
      <c r="B376" s="15"/>
      <c r="C376" s="21"/>
      <c r="D376" s="20"/>
    </row>
    <row r="377" spans="1:4" x14ac:dyDescent="0.2">
      <c r="A377" s="24"/>
      <c r="B377" s="15"/>
      <c r="C377" s="21"/>
      <c r="D377" s="20"/>
    </row>
    <row r="378" spans="1:4" x14ac:dyDescent="0.2">
      <c r="A378" s="24"/>
      <c r="B378" s="15"/>
      <c r="C378" s="21"/>
      <c r="D378" s="20"/>
    </row>
    <row r="379" spans="1:4" x14ac:dyDescent="0.2">
      <c r="A379" s="24"/>
      <c r="B379" s="15"/>
      <c r="C379" s="21"/>
      <c r="D379" s="16"/>
    </row>
    <row r="380" spans="1:4" x14ac:dyDescent="0.2">
      <c r="A380" s="24"/>
      <c r="B380" s="15"/>
      <c r="C380" s="21"/>
      <c r="D380" s="16"/>
    </row>
    <row r="381" spans="1:4" x14ac:dyDescent="0.2">
      <c r="A381" s="24"/>
      <c r="B381" s="15"/>
      <c r="C381" s="21"/>
      <c r="D381" s="16"/>
    </row>
    <row r="382" spans="1:4" x14ac:dyDescent="0.2">
      <c r="A382" s="24"/>
      <c r="B382" s="15"/>
      <c r="C382" s="21"/>
      <c r="D382" s="16"/>
    </row>
    <row r="383" spans="1:4" x14ac:dyDescent="0.2">
      <c r="A383" s="24"/>
      <c r="B383" s="15"/>
      <c r="C383" s="21"/>
      <c r="D383" s="16"/>
    </row>
    <row r="384" spans="1:4" x14ac:dyDescent="0.2">
      <c r="A384" s="24"/>
      <c r="B384" s="15"/>
      <c r="C384" s="21"/>
      <c r="D384" s="20"/>
    </row>
    <row r="385" spans="1:4" x14ac:dyDescent="0.2">
      <c r="A385" s="24"/>
      <c r="B385" s="15"/>
      <c r="C385" s="21"/>
      <c r="D385" s="20"/>
    </row>
    <row r="386" spans="1:4" x14ac:dyDescent="0.2">
      <c r="A386" s="24"/>
      <c r="B386" s="15"/>
      <c r="C386" s="21"/>
      <c r="D386" s="20"/>
    </row>
    <row r="387" spans="1:4" x14ac:dyDescent="0.2">
      <c r="A387" s="24"/>
      <c r="B387" s="15"/>
      <c r="C387" s="21"/>
      <c r="D387" s="20"/>
    </row>
    <row r="388" spans="1:4" x14ac:dyDescent="0.2">
      <c r="A388" s="24"/>
      <c r="B388" s="19"/>
      <c r="C388" s="21"/>
      <c r="D388" s="20"/>
    </row>
    <row r="389" spans="1:4" x14ac:dyDescent="0.2">
      <c r="A389" s="24"/>
      <c r="B389" s="19"/>
      <c r="C389" s="21"/>
      <c r="D389" s="20"/>
    </row>
    <row r="390" spans="1:4" x14ac:dyDescent="0.2">
      <c r="A390" s="24"/>
      <c r="B390" s="19"/>
      <c r="C390" s="21"/>
      <c r="D390" s="20"/>
    </row>
    <row r="391" spans="1:4" x14ac:dyDescent="0.2">
      <c r="A391" s="24"/>
      <c r="B391" s="19"/>
      <c r="C391" s="21"/>
      <c r="D391" s="20"/>
    </row>
    <row r="392" spans="1:4" x14ac:dyDescent="0.2">
      <c r="A392" s="24"/>
      <c r="B392" s="19"/>
      <c r="C392" s="21"/>
      <c r="D392" s="20"/>
    </row>
    <row r="393" spans="1:4" x14ac:dyDescent="0.2">
      <c r="A393" s="24"/>
      <c r="B393" s="15"/>
      <c r="C393" s="21"/>
      <c r="D393" s="20"/>
    </row>
    <row r="394" spans="1:4" x14ac:dyDescent="0.2">
      <c r="A394" s="24"/>
      <c r="B394" s="19"/>
      <c r="C394" s="21"/>
      <c r="D394" s="20"/>
    </row>
    <row r="395" spans="1:4" x14ac:dyDescent="0.2">
      <c r="A395" s="24"/>
      <c r="B395" s="19"/>
      <c r="C395" s="21"/>
      <c r="D395" s="20"/>
    </row>
    <row r="396" spans="1:4" x14ac:dyDescent="0.2">
      <c r="A396" s="24"/>
      <c r="B396" s="19"/>
      <c r="C396" s="21"/>
      <c r="D396" s="20"/>
    </row>
    <row r="397" spans="1:4" x14ac:dyDescent="0.2">
      <c r="A397" s="24"/>
      <c r="B397" s="19"/>
      <c r="C397" s="21"/>
      <c r="D397" s="20"/>
    </row>
    <row r="398" spans="1:4" x14ac:dyDescent="0.2">
      <c r="A398" s="24"/>
      <c r="B398" s="19"/>
      <c r="C398" s="21"/>
      <c r="D398" s="20"/>
    </row>
    <row r="399" spans="1:4" x14ac:dyDescent="0.2">
      <c r="A399" s="25"/>
      <c r="B399" s="11"/>
      <c r="C399" s="22"/>
      <c r="D399" s="9"/>
    </row>
    <row r="400" spans="1:4" x14ac:dyDescent="0.2">
      <c r="A400" s="25"/>
      <c r="B400" s="10"/>
      <c r="C400" s="22"/>
      <c r="D400" s="9"/>
    </row>
    <row r="401" spans="1:4" x14ac:dyDescent="0.2">
      <c r="A401" s="25"/>
      <c r="B401" s="10"/>
      <c r="C401" s="22"/>
      <c r="D401" s="9"/>
    </row>
    <row r="402" spans="1:4" x14ac:dyDescent="0.2">
      <c r="A402" s="25"/>
      <c r="B402" s="10"/>
      <c r="C402" s="22"/>
      <c r="D402" s="9"/>
    </row>
    <row r="403" spans="1:4" x14ac:dyDescent="0.2">
      <c r="A403" s="25"/>
      <c r="B403" s="10"/>
      <c r="C403" s="22"/>
      <c r="D403" s="9"/>
    </row>
    <row r="404" spans="1:4" x14ac:dyDescent="0.2">
      <c r="A404" s="25"/>
      <c r="B404" s="10"/>
      <c r="C404" s="22"/>
      <c r="D404" s="9"/>
    </row>
    <row r="405" spans="1:4" x14ac:dyDescent="0.2">
      <c r="A405" s="25"/>
      <c r="B405" s="10"/>
      <c r="C405" s="22"/>
      <c r="D405" s="9"/>
    </row>
    <row r="406" spans="1:4" x14ac:dyDescent="0.2">
      <c r="A406" s="25"/>
      <c r="B406" s="8"/>
      <c r="C406" s="22"/>
      <c r="D406" s="9"/>
    </row>
    <row r="407" spans="1:4" x14ac:dyDescent="0.2">
      <c r="A407" s="25"/>
      <c r="B407" s="8"/>
      <c r="C407" s="22"/>
      <c r="D407" s="9"/>
    </row>
    <row r="408" spans="1:4" x14ac:dyDescent="0.2">
      <c r="A408" s="25"/>
      <c r="B408" s="8"/>
      <c r="C408" s="22"/>
      <c r="D408" s="9"/>
    </row>
    <row r="409" spans="1:4" x14ac:dyDescent="0.2">
      <c r="A409" s="25"/>
      <c r="B409" s="8"/>
      <c r="C409" s="22"/>
      <c r="D409" s="9"/>
    </row>
    <row r="410" spans="1:4" x14ac:dyDescent="0.2">
      <c r="A410" s="25"/>
      <c r="B410" s="8"/>
      <c r="C410" s="22"/>
      <c r="D410" s="9"/>
    </row>
    <row r="411" spans="1:4" x14ac:dyDescent="0.2">
      <c r="A411" s="25"/>
      <c r="B411" s="8"/>
      <c r="C411" s="22"/>
      <c r="D411" s="9"/>
    </row>
    <row r="412" spans="1:4" x14ac:dyDescent="0.2">
      <c r="A412" s="25"/>
      <c r="B412" s="10"/>
      <c r="C412" s="22"/>
      <c r="D412" s="9"/>
    </row>
    <row r="413" spans="1:4" x14ac:dyDescent="0.2">
      <c r="A413" s="25"/>
      <c r="B413" s="10"/>
      <c r="C413" s="22"/>
      <c r="D413" s="9"/>
    </row>
    <row r="414" spans="1:4" x14ac:dyDescent="0.2">
      <c r="A414" s="25"/>
      <c r="B414" s="10"/>
      <c r="C414" s="22"/>
      <c r="D414" s="9"/>
    </row>
    <row r="415" spans="1:4" x14ac:dyDescent="0.2">
      <c r="A415" s="25"/>
      <c r="B415" s="8"/>
      <c r="C415" s="22"/>
      <c r="D415" s="9"/>
    </row>
    <row r="416" spans="1:4" ht="16.5" thickBot="1" x14ac:dyDescent="0.25">
      <c r="A416" s="25"/>
      <c r="B416" s="8"/>
      <c r="C416" s="22"/>
      <c r="D416" s="7"/>
    </row>
  </sheetData>
  <sheetProtection algorithmName="SHA-512" hashValue="QEWXRw03JdO2GKAjg/jpAyzjQozDGnEHE5QHMaQZy4xTRjhyPed3XM1XgdG9H2rT/Zrky30vhJkqmUJOoBBe/A==" saltValue="5IUq7k1dj+GBof9l+H+6Xw==" spinCount="100000" sheet="1" objects="1" scenarios="1" selectLockedCells="1" selectUnlockedCells="1"/>
  <customSheetViews>
    <customSheetView guid="{719BC932-D796-4057-A468-D5AEFEB41011}" showPageBreaks="1">
      <pane ySplit="1" topLeftCell="A32" activePane="bottomLeft" state="frozen"/>
      <selection pane="bottomLeft" activeCell="A35" sqref="A35:D35"/>
      <pageMargins left="0.7" right="0.7" top="0.75" bottom="0.75" header="0.3" footer="0.3"/>
      <pageSetup paperSize="9" orientation="portrait" r:id="rId1"/>
    </customSheetView>
  </customSheetViews>
  <mergeCells count="1">
    <mergeCell ref="A2:D2"/>
  </mergeCells>
  <pageMargins left="0.7" right="0.7" top="0.75" bottom="0.75" header="0.3" footer="0.3"/>
  <pageSetup paperSize="9" orientation="portrait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2</vt:i4>
      </vt:variant>
      <vt:variant>
        <vt:lpstr>Nazwane zakresy</vt:lpstr>
      </vt:variant>
      <vt:variant>
        <vt:i4>1</vt:i4>
      </vt:variant>
    </vt:vector>
  </HeadingPairs>
  <TitlesOfParts>
    <vt:vector size="3" baseType="lpstr">
      <vt:lpstr>Zamówienie - woda</vt:lpstr>
      <vt:lpstr>Asortyment</vt:lpstr>
      <vt:lpstr>'Zamówienie - woda'!Obszar_wydruku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2026-05-14T09:19:16Z</dcterms:modified>
</cp:coreProperties>
</file>