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Gmina Abramów\Zespół Szkolno- Przedszkolny w Abramowie\Poprawione arkusze\"/>
    </mc:Choice>
  </mc:AlternateContent>
  <xr:revisionPtr revIDLastSave="0" documentId="13_ncr:1_{06A4D80A-59DD-420E-BEE7-07C49F4EC6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1" l="1"/>
  <c r="H25" i="1"/>
  <c r="I25" i="1" s="1"/>
  <c r="F24" i="1"/>
  <c r="H24" i="1"/>
  <c r="I24" i="1" s="1"/>
  <c r="H29" i="1"/>
  <c r="H28" i="1"/>
  <c r="H27" i="1"/>
  <c r="I27" i="1" s="1"/>
  <c r="F27" i="1"/>
  <c r="H26" i="1"/>
  <c r="I26" i="1" s="1"/>
  <c r="F26" i="1"/>
  <c r="J26" i="1" s="1"/>
  <c r="H23" i="1"/>
  <c r="I23" i="1" s="1"/>
  <c r="F23" i="1"/>
  <c r="H22" i="1"/>
  <c r="I22" i="1" s="1"/>
  <c r="F22" i="1"/>
  <c r="H21" i="1"/>
  <c r="I21" i="1" s="1"/>
  <c r="F21" i="1"/>
  <c r="H20" i="1"/>
  <c r="I20" i="1" s="1"/>
  <c r="F20" i="1"/>
  <c r="J20" i="1" s="1"/>
  <c r="H19" i="1"/>
  <c r="I19" i="1" s="1"/>
  <c r="F19" i="1"/>
  <c r="J19" i="1" s="1"/>
  <c r="H18" i="1"/>
  <c r="I18" i="1" s="1"/>
  <c r="F18" i="1"/>
  <c r="H17" i="1"/>
  <c r="I17" i="1" s="1"/>
  <c r="F17" i="1"/>
  <c r="H16" i="1"/>
  <c r="I16" i="1" s="1"/>
  <c r="F16" i="1"/>
  <c r="J16" i="1" s="1"/>
  <c r="H15" i="1"/>
  <c r="I15" i="1" s="1"/>
  <c r="F15" i="1"/>
  <c r="J15" i="1" s="1"/>
  <c r="H14" i="1"/>
  <c r="I14" i="1" s="1"/>
  <c r="F14" i="1"/>
  <c r="H13" i="1"/>
  <c r="I13" i="1" s="1"/>
  <c r="F13" i="1"/>
  <c r="H12" i="1"/>
  <c r="I12" i="1" s="1"/>
  <c r="F12" i="1"/>
  <c r="J25" i="1" l="1"/>
  <c r="J24" i="1"/>
  <c r="J23" i="1"/>
  <c r="J28" i="1"/>
  <c r="J30" i="1" s="1"/>
  <c r="J29" i="1"/>
  <c r="J13" i="1"/>
  <c r="J17" i="1"/>
  <c r="J21" i="1"/>
  <c r="J27" i="1"/>
  <c r="J14" i="1"/>
  <c r="J18" i="1"/>
  <c r="J22" i="1"/>
  <c r="J12" i="1"/>
</calcChain>
</file>

<file path=xl/sharedStrings.xml><?xml version="1.0" encoding="utf-8"?>
<sst xmlns="http://schemas.openxmlformats.org/spreadsheetml/2006/main" count="53" uniqueCount="38">
  <si>
    <t>Znak sprawy ............................................</t>
  </si>
  <si>
    <t>załącznik nr 2h do SWZ</t>
  </si>
  <si>
    <t>Zamawiający</t>
  </si>
  <si>
    <t>ZSP w Abramowie</t>
  </si>
  <si>
    <t>FORMULARZ CENOWY</t>
  </si>
  <si>
    <t>Część 8 – MROŻONKI</t>
  </si>
  <si>
    <t>Maksymalny zakres prawa opcji dla każdej pozycji:</t>
  </si>
  <si>
    <t>Lp.</t>
  </si>
  <si>
    <t>Opis produktu</t>
  </si>
  <si>
    <t>Jednostka miary</t>
  </si>
  <si>
    <t>Ilość podstawowa</t>
  </si>
  <si>
    <t>Maks. ilość w opcji (30%)</t>
  </si>
  <si>
    <t>Cena jednostkowa netto</t>
  </si>
  <si>
    <t>Stawka VAT</t>
  </si>
  <si>
    <t>Cena jednostkowa brutto (z VAT)</t>
  </si>
  <si>
    <t>Łączna maksymalna wartość brutto</t>
  </si>
  <si>
    <t>MROŻONKA BROKUŁY (różyczki), opakowanie 2500g</t>
  </si>
  <si>
    <t>kg</t>
  </si>
  <si>
    <t>MROŻONKA BUKIET WARZYW, zawiera brokuły, marchew, kalafior, opakowanie 2500g</t>
  </si>
  <si>
    <t>MROŻONKA FASOLKA SZPARAGOWA ZIELONA cięta, oczyszczona, opakowanie 2500g</t>
  </si>
  <si>
    <t>MROŻONKA KALAFIOR (różyczki), opakowanie 2500g</t>
  </si>
  <si>
    <t>MROŻONKA MARCHEWKA MINI, opakowanie 2500g</t>
  </si>
  <si>
    <t>MROŻONKA MIESZANKA KOMPOTOWA, opakowanie 2500g</t>
  </si>
  <si>
    <t>MROŻONKA TRUSKAWKA, bez szypułek, opakowanie 2500g</t>
  </si>
  <si>
    <t>MROŻONKA CZARNA PORZECZKA opakowanie 2500g</t>
  </si>
  <si>
    <t>MROŻONA WIŚNIA bez pestek, opakowanie 2500 g</t>
  </si>
  <si>
    <t>MROŻONKA ZUPA JESIENO-ZIMOWA, zawiera min. kalafior, marchew, fasolkę, brukselkę, seler, pietruszkę, pora, brokuły, opakowanie 2500 g</t>
  </si>
  <si>
    <t>Frytki proste opiekane, opakowanie 2500g, cienkie,bez konserwantów, bez oleju palmowego</t>
  </si>
  <si>
    <t>SCOOPSY ZIEMNIACZANE ziemniaczki ze skórką</t>
  </si>
  <si>
    <t>GOŁĄBKI Z MIĘSEM Z INDYKA 100g -1 szt, głęboko mrożone</t>
  </si>
  <si>
    <t>PANKEJKI- naleśniki amerykańskie, bez konserwantów i sztucznych dodatków, 40g\40szt</t>
  </si>
  <si>
    <t>WARTOŚĆ ZAMÓWIENIA PODSTAWOWEGO BRUTTO:</t>
  </si>
  <si>
    <t>MAKSYMALNA WARTOŚĆ PRAWA OPCJI BRUTTO:</t>
  </si>
  <si>
    <t>ŁĄCZNA MAKSYMALNA WARTOŚĆ BRUTTO (PODSTAWA + OPCJA):</t>
  </si>
  <si>
    <t>Prawo opcji stanowi uprawnienie, a nie obowiązek Zamawiającego. Zamawiający może zwiększyć ilość każdej pozycji maksymalnie o 30% ilości podstawowej. Do dostaw realizowanych w ramach prawa opcji stosuje się ceny jednostkowe wskazane w formularzu. Do oceny ofert przyjmuje się łączną maksymalną wartość brutto wskazaną w komórce J28.</t>
  </si>
  <si>
    <t>Formularz należy podpisać kwalifikowanym podpisem elektronicznym, podpisem zaufanym lub podpisem osobistym osoby uprawnionej do zaciągania zobowiązań w imieniu Wykonawcy.</t>
  </si>
  <si>
    <t>Kalafior mrożony</t>
  </si>
  <si>
    <t>Brokuł mrożony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</si>
</sst>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Arial"/>
    </font>
    <font>
      <b/>
      <sz val="12"/>
      <color theme="1"/>
      <name val="Arial"/>
    </font>
    <font>
      <b/>
      <sz val="14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i/>
      <sz val="8"/>
      <color theme="1"/>
      <name val="Arial"/>
    </font>
    <font>
      <sz val="8"/>
      <color theme="1"/>
      <name val="Arial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F2F8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FFF2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/>
    <xf numFmtId="9" fontId="6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9" fontId="7" fillId="4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0" fillId="0" borderId="0" xfId="0"/>
    <xf numFmtId="0" fontId="8" fillId="6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right" vertical="center"/>
    </xf>
    <xf numFmtId="0" fontId="1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4"/>
  <sheetViews>
    <sheetView tabSelected="1" topLeftCell="A17" workbookViewId="0">
      <selection activeCell="Q28" sqref="Q28"/>
    </sheetView>
  </sheetViews>
  <sheetFormatPr defaultColWidth="14.42578125" defaultRowHeight="15" x14ac:dyDescent="0.25"/>
  <cols>
    <col min="1" max="1" width="9.42578125" style="6" customWidth="1"/>
    <col min="2" max="2" width="5" customWidth="1"/>
    <col min="3" max="3" width="38" customWidth="1"/>
    <col min="4" max="4" width="10.140625" customWidth="1"/>
    <col min="5" max="5" width="13.28515625" customWidth="1"/>
    <col min="6" max="6" width="10" customWidth="1"/>
    <col min="7" max="7" width="12.28515625" customWidth="1"/>
    <col min="8" max="8" width="8" customWidth="1"/>
    <col min="9" max="9" width="12" customWidth="1"/>
    <col min="10" max="10" width="15" customWidth="1"/>
    <col min="11" max="26" width="8.7109375" customWidth="1"/>
  </cols>
  <sheetData>
    <row r="1" spans="2:10" ht="15.75" customHeight="1" x14ac:dyDescent="0.25">
      <c r="B1" s="38" t="s">
        <v>0</v>
      </c>
      <c r="C1" s="37"/>
      <c r="D1" s="2"/>
      <c r="E1" s="1"/>
      <c r="F1" s="1"/>
      <c r="G1" s="3"/>
      <c r="H1" s="3"/>
      <c r="I1" s="1"/>
      <c r="J1" s="1"/>
    </row>
    <row r="2" spans="2:10" ht="15.75" customHeight="1" x14ac:dyDescent="0.25">
      <c r="B2" s="38" t="s">
        <v>1</v>
      </c>
      <c r="C2" s="37"/>
      <c r="D2" s="2"/>
      <c r="E2" s="1"/>
      <c r="F2" s="1"/>
      <c r="G2" s="3"/>
      <c r="H2" s="3"/>
      <c r="I2" s="1"/>
      <c r="J2" s="1"/>
    </row>
    <row r="3" spans="2:10" ht="15.75" customHeight="1" x14ac:dyDescent="0.25">
      <c r="B3" s="1"/>
      <c r="C3" s="39" t="s">
        <v>2</v>
      </c>
      <c r="D3" s="39"/>
      <c r="E3" s="39"/>
      <c r="F3" s="39"/>
      <c r="G3" s="39"/>
      <c r="H3" s="39"/>
      <c r="I3" s="39"/>
      <c r="J3" s="39"/>
    </row>
    <row r="4" spans="2:10" ht="15.75" customHeight="1" x14ac:dyDescent="0.25">
      <c r="B4" s="1"/>
      <c r="C4" s="4"/>
      <c r="D4" s="4"/>
      <c r="E4" s="4"/>
      <c r="F4" s="4"/>
      <c r="G4" s="4"/>
      <c r="H4" s="4"/>
      <c r="I4" s="1"/>
      <c r="J4" s="1"/>
    </row>
    <row r="5" spans="2:10" ht="15.75" customHeight="1" x14ac:dyDescent="0.25">
      <c r="B5" s="1"/>
      <c r="C5" s="4"/>
      <c r="D5" s="4"/>
      <c r="E5" s="36"/>
      <c r="F5" s="2"/>
      <c r="H5" s="40" t="s">
        <v>3</v>
      </c>
      <c r="I5" s="40"/>
      <c r="J5" s="40"/>
    </row>
    <row r="6" spans="2:10" ht="15.75" customHeight="1" x14ac:dyDescent="0.25">
      <c r="B6" s="1"/>
      <c r="C6" s="4"/>
      <c r="D6" s="4"/>
      <c r="E6" s="37"/>
      <c r="F6" s="2"/>
      <c r="G6" s="5"/>
      <c r="H6" s="4"/>
      <c r="I6" s="1"/>
      <c r="J6" s="1"/>
    </row>
    <row r="7" spans="2:10" ht="15.75" customHeight="1" x14ac:dyDescent="0.25">
      <c r="B7" s="1"/>
      <c r="C7" s="5"/>
      <c r="D7" s="5"/>
      <c r="E7" s="37"/>
      <c r="F7" s="2"/>
      <c r="G7" s="5"/>
      <c r="H7" s="5"/>
      <c r="I7" s="1"/>
      <c r="J7" s="1"/>
    </row>
    <row r="8" spans="2:10" ht="15.75" customHeight="1" x14ac:dyDescent="0.25">
      <c r="B8" s="31" t="s">
        <v>4</v>
      </c>
      <c r="C8" s="31"/>
      <c r="D8" s="31"/>
      <c r="E8" s="31"/>
      <c r="F8" s="31"/>
      <c r="G8" s="31"/>
      <c r="H8" s="31"/>
      <c r="I8" s="31"/>
      <c r="J8" s="31"/>
    </row>
    <row r="9" spans="2:10" ht="15.75" customHeight="1" x14ac:dyDescent="0.25">
      <c r="B9" s="32" t="s">
        <v>5</v>
      </c>
      <c r="C9" s="32"/>
      <c r="D9" s="32"/>
      <c r="E9" s="32"/>
      <c r="F9" s="32"/>
      <c r="G9" s="32"/>
      <c r="H9" s="32"/>
      <c r="I9" s="32"/>
      <c r="J9" s="32"/>
    </row>
    <row r="10" spans="2:10" ht="21.95" customHeight="1" x14ac:dyDescent="0.25">
      <c r="B10" s="33" t="s">
        <v>6</v>
      </c>
      <c r="C10" s="33"/>
      <c r="D10" s="33"/>
      <c r="E10" s="33"/>
      <c r="F10" s="33"/>
      <c r="G10" s="33"/>
      <c r="H10" s="33"/>
      <c r="I10" s="33"/>
      <c r="J10" s="7">
        <v>0.3</v>
      </c>
    </row>
    <row r="11" spans="2:10" ht="54" customHeight="1" x14ac:dyDescent="0.25"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</row>
    <row r="12" spans="2:10" ht="24" x14ac:dyDescent="0.25">
      <c r="B12" s="10">
        <v>1</v>
      </c>
      <c r="C12" s="9" t="s">
        <v>16</v>
      </c>
      <c r="D12" s="10" t="s">
        <v>17</v>
      </c>
      <c r="E12" s="11">
        <v>30</v>
      </c>
      <c r="F12" s="12">
        <f t="shared" ref="F12:F27" si="0">INT(E12*$J$10)</f>
        <v>9</v>
      </c>
      <c r="G12" s="13"/>
      <c r="H12" s="14">
        <f t="shared" ref="H12:H29" si="1">SUM(E12*G12)</f>
        <v>0</v>
      </c>
      <c r="I12" s="15">
        <f t="shared" ref="I12:I27" si="2">ROUND(G12*(1+H12),2)</f>
        <v>0</v>
      </c>
      <c r="J12" s="15">
        <f t="shared" ref="J12:J27" si="3">ROUND((E12+F12)*I12,2)</f>
        <v>0</v>
      </c>
    </row>
    <row r="13" spans="2:10" ht="30" customHeight="1" x14ac:dyDescent="0.25">
      <c r="B13" s="10">
        <v>2</v>
      </c>
      <c r="C13" s="9" t="s">
        <v>18</v>
      </c>
      <c r="D13" s="10" t="s">
        <v>17</v>
      </c>
      <c r="E13" s="11">
        <v>40</v>
      </c>
      <c r="F13" s="12">
        <f t="shared" si="0"/>
        <v>12</v>
      </c>
      <c r="G13" s="13"/>
      <c r="H13" s="14">
        <f t="shared" si="1"/>
        <v>0</v>
      </c>
      <c r="I13" s="15">
        <f t="shared" si="2"/>
        <v>0</v>
      </c>
      <c r="J13" s="15">
        <f t="shared" si="3"/>
        <v>0</v>
      </c>
    </row>
    <row r="14" spans="2:10" ht="30" customHeight="1" x14ac:dyDescent="0.25">
      <c r="B14" s="10">
        <v>3</v>
      </c>
      <c r="C14" s="9" t="s">
        <v>19</v>
      </c>
      <c r="D14" s="10" t="s">
        <v>17</v>
      </c>
      <c r="E14" s="11">
        <v>30</v>
      </c>
      <c r="F14" s="12">
        <f t="shared" si="0"/>
        <v>9</v>
      </c>
      <c r="G14" s="13"/>
      <c r="H14" s="14">
        <f t="shared" si="1"/>
        <v>0</v>
      </c>
      <c r="I14" s="15">
        <f t="shared" si="2"/>
        <v>0</v>
      </c>
      <c r="J14" s="15">
        <f t="shared" si="3"/>
        <v>0</v>
      </c>
    </row>
    <row r="15" spans="2:10" ht="24" x14ac:dyDescent="0.25">
      <c r="B15" s="10">
        <v>4</v>
      </c>
      <c r="C15" s="9" t="s">
        <v>20</v>
      </c>
      <c r="D15" s="10" t="s">
        <v>17</v>
      </c>
      <c r="E15" s="11">
        <v>30</v>
      </c>
      <c r="F15" s="12">
        <f t="shared" si="0"/>
        <v>9</v>
      </c>
      <c r="G15" s="13"/>
      <c r="H15" s="14">
        <f t="shared" si="1"/>
        <v>0</v>
      </c>
      <c r="I15" s="15">
        <f t="shared" si="2"/>
        <v>0</v>
      </c>
      <c r="J15" s="15">
        <f t="shared" si="3"/>
        <v>0</v>
      </c>
    </row>
    <row r="16" spans="2:10" ht="24" x14ac:dyDescent="0.25">
      <c r="B16" s="10">
        <v>5</v>
      </c>
      <c r="C16" s="9" t="s">
        <v>21</v>
      </c>
      <c r="D16" s="10" t="s">
        <v>17</v>
      </c>
      <c r="E16" s="11">
        <v>40</v>
      </c>
      <c r="F16" s="12">
        <f t="shared" si="0"/>
        <v>12</v>
      </c>
      <c r="G16" s="13"/>
      <c r="H16" s="14">
        <f t="shared" si="1"/>
        <v>0</v>
      </c>
      <c r="I16" s="15">
        <f t="shared" si="2"/>
        <v>0</v>
      </c>
      <c r="J16" s="15">
        <f t="shared" si="3"/>
        <v>0</v>
      </c>
    </row>
    <row r="17" spans="2:10" ht="24" x14ac:dyDescent="0.25">
      <c r="B17" s="10">
        <v>6</v>
      </c>
      <c r="C17" s="9" t="s">
        <v>22</v>
      </c>
      <c r="D17" s="10" t="s">
        <v>17</v>
      </c>
      <c r="E17" s="11">
        <v>300</v>
      </c>
      <c r="F17" s="12">
        <f t="shared" si="0"/>
        <v>90</v>
      </c>
      <c r="G17" s="13"/>
      <c r="H17" s="14">
        <f t="shared" si="1"/>
        <v>0</v>
      </c>
      <c r="I17" s="15">
        <f t="shared" si="2"/>
        <v>0</v>
      </c>
      <c r="J17" s="15">
        <f t="shared" si="3"/>
        <v>0</v>
      </c>
    </row>
    <row r="18" spans="2:10" ht="30" customHeight="1" x14ac:dyDescent="0.25">
      <c r="B18" s="10">
        <v>7</v>
      </c>
      <c r="C18" s="9" t="s">
        <v>23</v>
      </c>
      <c r="D18" s="10" t="s">
        <v>17</v>
      </c>
      <c r="E18" s="11">
        <v>100</v>
      </c>
      <c r="F18" s="12">
        <f t="shared" si="0"/>
        <v>30</v>
      </c>
      <c r="G18" s="13"/>
      <c r="H18" s="14">
        <f t="shared" si="1"/>
        <v>0</v>
      </c>
      <c r="I18" s="15">
        <f t="shared" si="2"/>
        <v>0</v>
      </c>
      <c r="J18" s="15">
        <f t="shared" si="3"/>
        <v>0</v>
      </c>
    </row>
    <row r="19" spans="2:10" ht="24" x14ac:dyDescent="0.25">
      <c r="B19" s="10">
        <v>8</v>
      </c>
      <c r="C19" s="9" t="s">
        <v>24</v>
      </c>
      <c r="D19" s="10" t="s">
        <v>17</v>
      </c>
      <c r="E19" s="11">
        <v>40</v>
      </c>
      <c r="F19" s="12">
        <f t="shared" si="0"/>
        <v>12</v>
      </c>
      <c r="G19" s="13"/>
      <c r="H19" s="14">
        <f t="shared" si="1"/>
        <v>0</v>
      </c>
      <c r="I19" s="15">
        <f t="shared" si="2"/>
        <v>0</v>
      </c>
      <c r="J19" s="15">
        <f t="shared" si="3"/>
        <v>0</v>
      </c>
    </row>
    <row r="20" spans="2:10" ht="21" customHeight="1" x14ac:dyDescent="0.25">
      <c r="B20" s="10">
        <v>9</v>
      </c>
      <c r="C20" s="9" t="s">
        <v>25</v>
      </c>
      <c r="D20" s="10" t="s">
        <v>17</v>
      </c>
      <c r="E20" s="11">
        <v>40</v>
      </c>
      <c r="F20" s="12">
        <f t="shared" si="0"/>
        <v>12</v>
      </c>
      <c r="G20" s="13"/>
      <c r="H20" s="14">
        <f t="shared" si="1"/>
        <v>0</v>
      </c>
      <c r="I20" s="15">
        <f t="shared" si="2"/>
        <v>0</v>
      </c>
      <c r="J20" s="15">
        <f t="shared" si="3"/>
        <v>0</v>
      </c>
    </row>
    <row r="21" spans="2:10" ht="45.95" customHeight="1" x14ac:dyDescent="0.25">
      <c r="B21" s="10">
        <v>10</v>
      </c>
      <c r="C21" s="9" t="s">
        <v>26</v>
      </c>
      <c r="D21" s="10" t="s">
        <v>17</v>
      </c>
      <c r="E21" s="11">
        <v>15</v>
      </c>
      <c r="F21" s="12">
        <f t="shared" si="0"/>
        <v>4</v>
      </c>
      <c r="G21" s="13"/>
      <c r="H21" s="14">
        <f t="shared" si="1"/>
        <v>0</v>
      </c>
      <c r="I21" s="15">
        <f t="shared" si="2"/>
        <v>0</v>
      </c>
      <c r="J21" s="15">
        <f t="shared" si="3"/>
        <v>0</v>
      </c>
    </row>
    <row r="22" spans="2:10" ht="38.1" customHeight="1" x14ac:dyDescent="0.25">
      <c r="B22" s="10">
        <v>11</v>
      </c>
      <c r="C22" s="9" t="s">
        <v>27</v>
      </c>
      <c r="D22" s="10" t="s">
        <v>17</v>
      </c>
      <c r="E22" s="11">
        <v>80</v>
      </c>
      <c r="F22" s="12">
        <f t="shared" si="0"/>
        <v>24</v>
      </c>
      <c r="G22" s="13"/>
      <c r="H22" s="14">
        <f t="shared" si="1"/>
        <v>0</v>
      </c>
      <c r="I22" s="15">
        <f t="shared" si="2"/>
        <v>0</v>
      </c>
      <c r="J22" s="15">
        <f t="shared" si="3"/>
        <v>0</v>
      </c>
    </row>
    <row r="23" spans="2:10" ht="24" x14ac:dyDescent="0.25">
      <c r="B23" s="10">
        <v>12</v>
      </c>
      <c r="C23" s="9" t="s">
        <v>28</v>
      </c>
      <c r="D23" s="10" t="s">
        <v>17</v>
      </c>
      <c r="E23" s="11">
        <v>100</v>
      </c>
      <c r="F23" s="12">
        <f t="shared" si="0"/>
        <v>30</v>
      </c>
      <c r="G23" s="13"/>
      <c r="H23" s="14">
        <f t="shared" si="1"/>
        <v>0</v>
      </c>
      <c r="I23" s="15">
        <f t="shared" si="2"/>
        <v>0</v>
      </c>
      <c r="J23" s="15">
        <f t="shared" si="3"/>
        <v>0</v>
      </c>
    </row>
    <row r="24" spans="2:10" s="18" customFormat="1" x14ac:dyDescent="0.25">
      <c r="B24" s="10">
        <v>13</v>
      </c>
      <c r="C24" s="9" t="s">
        <v>36</v>
      </c>
      <c r="D24" s="10" t="s">
        <v>17</v>
      </c>
      <c r="E24" s="11">
        <v>60</v>
      </c>
      <c r="F24" s="12">
        <f t="shared" si="0"/>
        <v>18</v>
      </c>
      <c r="G24" s="13"/>
      <c r="H24" s="14">
        <f t="shared" si="1"/>
        <v>0</v>
      </c>
      <c r="I24" s="15">
        <f t="shared" si="2"/>
        <v>0</v>
      </c>
      <c r="J24" s="15">
        <f t="shared" si="3"/>
        <v>0</v>
      </c>
    </row>
    <row r="25" spans="2:10" s="18" customFormat="1" x14ac:dyDescent="0.25">
      <c r="B25" s="10">
        <v>14</v>
      </c>
      <c r="C25" s="9" t="s">
        <v>37</v>
      </c>
      <c r="D25" s="10" t="s">
        <v>17</v>
      </c>
      <c r="E25" s="11">
        <v>40</v>
      </c>
      <c r="F25" s="12">
        <f t="shared" si="0"/>
        <v>12</v>
      </c>
      <c r="G25" s="13"/>
      <c r="H25" s="14">
        <f t="shared" si="1"/>
        <v>0</v>
      </c>
      <c r="I25" s="15">
        <f t="shared" si="2"/>
        <v>0</v>
      </c>
      <c r="J25" s="15">
        <f t="shared" si="3"/>
        <v>0</v>
      </c>
    </row>
    <row r="26" spans="2:10" ht="30" customHeight="1" x14ac:dyDescent="0.25">
      <c r="B26" s="10">
        <v>15</v>
      </c>
      <c r="C26" s="9" t="s">
        <v>29</v>
      </c>
      <c r="D26" s="10" t="s">
        <v>17</v>
      </c>
      <c r="E26" s="11">
        <v>100</v>
      </c>
      <c r="F26" s="12">
        <f t="shared" si="0"/>
        <v>30</v>
      </c>
      <c r="G26" s="13"/>
      <c r="H26" s="14">
        <f t="shared" si="1"/>
        <v>0</v>
      </c>
      <c r="I26" s="15">
        <f t="shared" si="2"/>
        <v>0</v>
      </c>
      <c r="J26" s="15">
        <f t="shared" si="3"/>
        <v>0</v>
      </c>
    </row>
    <row r="27" spans="2:10" ht="38.1" customHeight="1" x14ac:dyDescent="0.25">
      <c r="B27" s="10">
        <v>16</v>
      </c>
      <c r="C27" s="9" t="s">
        <v>30</v>
      </c>
      <c r="D27" s="10" t="s">
        <v>17</v>
      </c>
      <c r="E27" s="11">
        <v>24</v>
      </c>
      <c r="F27" s="12">
        <f t="shared" si="0"/>
        <v>7</v>
      </c>
      <c r="G27" s="13"/>
      <c r="H27" s="14">
        <f t="shared" si="1"/>
        <v>0</v>
      </c>
      <c r="I27" s="15">
        <f t="shared" si="2"/>
        <v>0</v>
      </c>
      <c r="J27" s="15">
        <f t="shared" si="3"/>
        <v>0</v>
      </c>
    </row>
    <row r="28" spans="2:10" ht="21" customHeight="1" x14ac:dyDescent="0.25">
      <c r="B28" s="34" t="s">
        <v>31</v>
      </c>
      <c r="C28" s="34"/>
      <c r="D28" s="34"/>
      <c r="E28" s="34"/>
      <c r="F28" s="34"/>
      <c r="G28" s="34"/>
      <c r="H28" s="34">
        <f t="shared" si="1"/>
        <v>0</v>
      </c>
      <c r="I28" s="35"/>
      <c r="J28" s="16">
        <f>SUMPRODUCT(E12:E27,I12:I27)</f>
        <v>0</v>
      </c>
    </row>
    <row r="29" spans="2:10" ht="21" customHeight="1" x14ac:dyDescent="0.25">
      <c r="B29" s="34" t="s">
        <v>32</v>
      </c>
      <c r="C29" s="34"/>
      <c r="D29" s="34"/>
      <c r="E29" s="34"/>
      <c r="F29" s="34"/>
      <c r="G29" s="34"/>
      <c r="H29" s="34">
        <f t="shared" si="1"/>
        <v>0</v>
      </c>
      <c r="I29" s="35"/>
      <c r="J29" s="16">
        <f>SUMPRODUCT(F12:F27,I12:I27)</f>
        <v>0</v>
      </c>
    </row>
    <row r="30" spans="2:10" ht="21" customHeight="1" x14ac:dyDescent="0.25">
      <c r="B30" s="19" t="s">
        <v>33</v>
      </c>
      <c r="C30" s="19"/>
      <c r="D30" s="19"/>
      <c r="E30" s="19"/>
      <c r="F30" s="19"/>
      <c r="G30" s="19"/>
      <c r="H30" s="19"/>
      <c r="I30" s="20"/>
      <c r="J30" s="17">
        <f>SUM(J28:J29)</f>
        <v>0</v>
      </c>
    </row>
    <row r="31" spans="2:10" ht="15.75" customHeight="1" x14ac:dyDescent="0.25"/>
    <row r="32" spans="2:10" ht="18" customHeight="1" x14ac:dyDescent="0.25">
      <c r="B32" s="21" t="s">
        <v>34</v>
      </c>
      <c r="C32" s="22"/>
      <c r="D32" s="22"/>
      <c r="E32" s="22"/>
      <c r="F32" s="22"/>
      <c r="G32" s="22"/>
      <c r="H32" s="22"/>
      <c r="I32" s="22"/>
      <c r="J32" s="23"/>
    </row>
    <row r="33" spans="2:10" ht="18" customHeight="1" x14ac:dyDescent="0.25">
      <c r="B33" s="24"/>
      <c r="C33" s="25"/>
      <c r="D33" s="25"/>
      <c r="E33" s="25"/>
      <c r="F33" s="25"/>
      <c r="G33" s="25"/>
      <c r="H33" s="25"/>
      <c r="I33" s="25"/>
      <c r="J33" s="26"/>
    </row>
    <row r="34" spans="2:10" ht="18" customHeight="1" x14ac:dyDescent="0.25">
      <c r="B34" s="27"/>
      <c r="C34" s="28"/>
      <c r="D34" s="28"/>
      <c r="E34" s="28"/>
      <c r="F34" s="28"/>
      <c r="G34" s="28"/>
      <c r="H34" s="28"/>
      <c r="I34" s="28"/>
      <c r="J34" s="29"/>
    </row>
    <row r="35" spans="2:10" ht="18" customHeight="1" x14ac:dyDescent="0.25">
      <c r="B35" s="30" t="s">
        <v>35</v>
      </c>
      <c r="C35" s="30"/>
      <c r="D35" s="30"/>
      <c r="E35" s="30"/>
      <c r="F35" s="30"/>
      <c r="G35" s="30"/>
      <c r="H35" s="30"/>
      <c r="I35" s="30"/>
      <c r="J35" s="30"/>
    </row>
    <row r="36" spans="2:10" ht="18" customHeight="1" x14ac:dyDescent="0.25">
      <c r="B36" s="30"/>
      <c r="C36" s="30"/>
      <c r="D36" s="30"/>
      <c r="E36" s="30"/>
      <c r="F36" s="30"/>
      <c r="G36" s="30"/>
      <c r="H36" s="30"/>
      <c r="I36" s="30"/>
      <c r="J36" s="30"/>
    </row>
    <row r="37" spans="2:10" ht="18" customHeight="1" x14ac:dyDescent="0.25">
      <c r="B37" s="30"/>
      <c r="C37" s="30"/>
      <c r="D37" s="30"/>
      <c r="E37" s="30"/>
      <c r="F37" s="30"/>
      <c r="G37" s="30"/>
      <c r="H37" s="30"/>
      <c r="I37" s="30"/>
      <c r="J37" s="30"/>
    </row>
    <row r="38" spans="2:10" ht="15.75" customHeight="1" x14ac:dyDescent="0.25"/>
    <row r="39" spans="2:10" ht="15.75" customHeight="1" x14ac:dyDescent="0.25"/>
    <row r="40" spans="2:10" ht="15.75" customHeight="1" x14ac:dyDescent="0.25"/>
    <row r="41" spans="2:10" ht="15.75" customHeight="1" x14ac:dyDescent="0.25"/>
    <row r="42" spans="2:10" ht="15.75" customHeight="1" x14ac:dyDescent="0.25"/>
    <row r="43" spans="2:10" ht="15.75" customHeight="1" x14ac:dyDescent="0.25"/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3">
    <mergeCell ref="E5:E7"/>
    <mergeCell ref="B1:C1"/>
    <mergeCell ref="B2:C2"/>
    <mergeCell ref="C3:J3"/>
    <mergeCell ref="H5:J5"/>
    <mergeCell ref="B30:I30"/>
    <mergeCell ref="B32:J34"/>
    <mergeCell ref="B35:J37"/>
    <mergeCell ref="B8:J8"/>
    <mergeCell ref="B9:J9"/>
    <mergeCell ref="B10:I10"/>
    <mergeCell ref="B28:I28"/>
    <mergeCell ref="B29:I29"/>
  </mergeCells>
  <dataValidations count="1">
    <dataValidation type="decimal" sqref="H12:H27" xr:uid="{00000000-0002-0000-0000-000000000000}">
      <formula1>0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Kozak</dc:creator>
  <cp:lastModifiedBy>Sławomir Kozak</cp:lastModifiedBy>
  <dcterms:created xsi:type="dcterms:W3CDTF">2026-07-22T16:00:29Z</dcterms:created>
  <dcterms:modified xsi:type="dcterms:W3CDTF">2026-07-23T11:05:34Z</dcterms:modified>
</cp:coreProperties>
</file>