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CE26620A-3E2F-469C-9438-9D794FB2C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I25" i="1" s="1"/>
  <c r="J25" i="1" s="1"/>
  <c r="F25" i="1"/>
  <c r="H24" i="1"/>
  <c r="I24" i="1" s="1"/>
  <c r="F24" i="1"/>
  <c r="H23" i="1"/>
  <c r="I23" i="1" s="1"/>
  <c r="J23" i="1" s="1"/>
  <c r="F23" i="1"/>
  <c r="H22" i="1"/>
  <c r="I22" i="1" s="1"/>
  <c r="F22" i="1"/>
  <c r="H21" i="1"/>
  <c r="I21" i="1" s="1"/>
  <c r="J21" i="1" s="1"/>
  <c r="F21" i="1"/>
  <c r="H20" i="1"/>
  <c r="I20" i="1" s="1"/>
  <c r="J20" i="1" s="1"/>
  <c r="F20" i="1"/>
  <c r="H19" i="1"/>
  <c r="I19" i="1" s="1"/>
  <c r="F19" i="1"/>
  <c r="H18" i="1"/>
  <c r="I18" i="1" s="1"/>
  <c r="F18" i="1"/>
  <c r="H17" i="1"/>
  <c r="I17" i="1" s="1"/>
  <c r="F17" i="1"/>
  <c r="H16" i="1"/>
  <c r="I16" i="1" s="1"/>
  <c r="J16" i="1" s="1"/>
  <c r="F16" i="1"/>
  <c r="H15" i="1"/>
  <c r="I15" i="1" s="1"/>
  <c r="F15" i="1"/>
  <c r="H14" i="1"/>
  <c r="I14" i="1" s="1"/>
  <c r="F14" i="1"/>
  <c r="H13" i="1"/>
  <c r="I13" i="1" s="1"/>
  <c r="F13" i="1"/>
  <c r="H12" i="1"/>
  <c r="I12" i="1" s="1"/>
  <c r="F12" i="1"/>
  <c r="J22" i="1" l="1"/>
  <c r="J14" i="1"/>
  <c r="J24" i="1"/>
  <c r="J17" i="1"/>
  <c r="J18" i="1"/>
  <c r="J15" i="1"/>
  <c r="J19" i="1"/>
  <c r="J13" i="1"/>
  <c r="J27" i="1"/>
  <c r="J12" i="1"/>
  <c r="J26" i="1"/>
  <c r="J28" i="1" s="1"/>
</calcChain>
</file>

<file path=xl/sharedStrings.xml><?xml version="1.0" encoding="utf-8"?>
<sst xmlns="http://schemas.openxmlformats.org/spreadsheetml/2006/main" count="49" uniqueCount="37">
  <si>
    <t>Znak sprawy ............................</t>
  </si>
  <si>
    <t>załącznik nr 2g do SWZ</t>
  </si>
  <si>
    <t>Zamawiający</t>
  </si>
  <si>
    <t>ZSP w Abramowie</t>
  </si>
  <si>
    <t>FORMULARZ CENOWY</t>
  </si>
  <si>
    <t>Część 7 – PRODUKTY MLECZARSKIE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</si>
  <si>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</si>
  <si>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</si>
  <si>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</si>
  <si>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</si>
  <si>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</si>
  <si>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</si>
  <si>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</si>
  <si>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</si>
  <si>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</si>
  <si>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</si>
  <si>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Deser ryżowy mix smaków, opakowanie 200g, skład - mleko 59%-65%, sos: pieczone jabłko, cynamon, karmel, pistacje, ryż 8% (typ Berliso)</t>
  </si>
  <si>
    <t>szt.</t>
  </si>
  <si>
    <t>JOGURT NATURALNY - gęsty, bez cukru opakowanie plastikowe 200g, (typ ZOTT-PRIMO)</t>
  </si>
  <si>
    <t>Jogurt owocowy mix smaków, opakowanie 150g, bez syropu glukozowo-fruktowego, extra duże kawałki owoców, (typ Jogobella)</t>
  </si>
  <si>
    <t>JOGURT PITNY (smakowy), pojemność 200-300ml, bez konserwantów, (typ BAKOMA)</t>
  </si>
  <si>
    <t>MASŁO (typu extra MICHÓW), opakowanie 200g, min. 82% tłuszczu, bez dodatku tłuszczów roślinnych, bez konserwantów</t>
  </si>
  <si>
    <t>kg</t>
  </si>
  <si>
    <t>MLEKO 3,2% tłuszczu, długoterminowe, w kartonie, opakowanie 1000ml</t>
  </si>
  <si>
    <t>TWARÓG BIAŁY PÓŁTŁUSTY MICHÓW, zawartość tłuszczu 3,5-5% (typ Michów)</t>
  </si>
  <si>
    <t>SER ŻÓŁTY EDAMSKI (typ MICHÓW/RYCKI), blok, łagodny o zawartości tłuszczu 45%, zawartość sera min. 90%</t>
  </si>
  <si>
    <t>SEREK SKYR różne smaki, pojemność 150g, bez konserwantów</t>
  </si>
  <si>
    <t>SEREK HOMOGENIZOWANY 150g, (typ PIĄTNICA), bez konserwantów</t>
  </si>
  <si>
    <t>SEREK KANAPKOWY 150g, (typ ALMETTE), różne smaki, bez konserwantów</t>
  </si>
  <si>
    <t>ŚMIETANKA ŁACIATA 18%, kartonik, pojemność 500 ml, bez konserwantów</t>
  </si>
  <si>
    <t>ŚMIETANA 18% opakowanie 300g, skład – żywe kultury bakterii mlekowych, tłuszcz 18%, (typ KRASNYSTAW)</t>
  </si>
  <si>
    <t>ŚMIETANA 12%, opakowanie 300g, skład żywe kultury bakterii  mlekowych, tłuszcz 12%, (typ KRASNYSTAW)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</si>
  <si>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</si>
  <si>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</si>
  <si>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</si>
  <si>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J29.</t>
  </si>
  <si>
    <t>Formularz należy podpisać kwalifikowanym podpisem elektronicznym, podpisem zaufanym lub podpisem osobistym osoby uprawnionej do zaciągania zobowiązań w imieniu Wykonawcy.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</si>
</sst>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i/>
      <sz val="8"/>
      <color theme="1"/>
      <name val="Arial"/>
    </font>
    <font>
      <sz val="8"/>
      <color theme="1"/>
      <name val="Arial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11" fillId="0" borderId="0" xfId="0" applyFont="1"/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3"/>
  <sheetViews>
    <sheetView tabSelected="1" topLeftCell="A15" workbookViewId="0">
      <selection activeCell="B26" sqref="B26:J26"/>
    </sheetView>
  </sheetViews>
  <sheetFormatPr defaultColWidth="14.42578125" defaultRowHeight="15" x14ac:dyDescent="0.25"/>
  <cols>
    <col min="1" max="1" width="7.85546875" customWidth="1"/>
    <col min="2" max="2" width="5" customWidth="1"/>
    <col min="3" max="3" width="38" customWidth="1"/>
    <col min="4" max="4" width="10.5703125" customWidth="1"/>
    <col min="5" max="5" width="12.140625" customWidth="1"/>
    <col min="6" max="6" width="10" customWidth="1"/>
    <col min="7" max="7" width="12.85546875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1:10" ht="15.75" customHeight="1" x14ac:dyDescent="0.25">
      <c r="A1" s="1"/>
      <c r="B1" s="18" t="s">
        <v>0</v>
      </c>
      <c r="C1" s="19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18" t="s">
        <v>1</v>
      </c>
      <c r="C2" s="19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21" t="s">
        <v>2</v>
      </c>
      <c r="D3" s="21"/>
      <c r="E3" s="21"/>
      <c r="F3" s="21"/>
      <c r="G3" s="21"/>
      <c r="H3" s="21"/>
      <c r="I3" s="21"/>
      <c r="J3" s="21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20"/>
      <c r="F5" s="3"/>
      <c r="H5" s="22" t="s">
        <v>3</v>
      </c>
      <c r="I5" s="22"/>
      <c r="J5" s="22"/>
    </row>
    <row r="6" spans="1:10" ht="15.75" customHeight="1" x14ac:dyDescent="0.25">
      <c r="A6" s="1"/>
      <c r="B6" s="2"/>
      <c r="C6" s="5"/>
      <c r="D6" s="5"/>
      <c r="E6" s="19"/>
      <c r="F6" s="3"/>
      <c r="G6" s="6"/>
      <c r="H6" s="5"/>
      <c r="I6" s="1"/>
      <c r="J6" s="1"/>
    </row>
    <row r="7" spans="1:10" ht="15.75" customHeight="1" x14ac:dyDescent="0.25">
      <c r="A7" s="1"/>
      <c r="B7" s="2"/>
      <c r="C7" s="6"/>
      <c r="D7" s="6"/>
      <c r="E7" s="19"/>
      <c r="F7" s="3"/>
      <c r="G7" s="6"/>
      <c r="H7" s="6"/>
      <c r="I7" s="1"/>
      <c r="J7" s="1"/>
    </row>
    <row r="8" spans="1:10" ht="15.75" customHeight="1" x14ac:dyDescent="0.25">
      <c r="A8" s="1"/>
      <c r="B8" s="35" t="s">
        <v>4</v>
      </c>
      <c r="C8" s="35"/>
      <c r="D8" s="35"/>
      <c r="E8" s="35"/>
      <c r="F8" s="35"/>
      <c r="G8" s="35"/>
      <c r="H8" s="35"/>
      <c r="I8" s="35"/>
      <c r="J8" s="35"/>
    </row>
    <row r="9" spans="1:10" ht="15.75" customHeight="1" x14ac:dyDescent="0.25">
      <c r="A9" s="1"/>
      <c r="B9" s="36" t="s">
        <v>5</v>
      </c>
      <c r="C9" s="36"/>
      <c r="D9" s="36"/>
      <c r="E9" s="36"/>
      <c r="F9" s="36"/>
      <c r="G9" s="36"/>
      <c r="H9" s="36"/>
      <c r="I9" s="36"/>
      <c r="J9" s="36"/>
    </row>
    <row r="10" spans="1:10" ht="21.95" customHeight="1" x14ac:dyDescent="0.25">
      <c r="A10" s="1"/>
      <c r="B10" s="37" t="s">
        <v>6</v>
      </c>
      <c r="C10" s="37"/>
      <c r="D10" s="37"/>
      <c r="E10" s="37"/>
      <c r="F10" s="37"/>
      <c r="G10" s="37"/>
      <c r="H10" s="37"/>
      <c r="I10" s="37"/>
      <c r="J10" s="7">
        <v>0.3</v>
      </c>
    </row>
    <row r="11" spans="1:10" ht="54" customHeight="1" x14ac:dyDescent="0.25">
      <c r="A11" s="6"/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1:10" ht="45.95" customHeight="1" x14ac:dyDescent="0.25">
      <c r="A12" s="1"/>
      <c r="B12" s="10">
        <v>1</v>
      </c>
      <c r="C12" s="9" t="s">
        <v>16</v>
      </c>
      <c r="D12" s="10" t="s">
        <v>17</v>
      </c>
      <c r="E12" s="11">
        <v>100</v>
      </c>
      <c r="F12" s="12">
        <f t="shared" ref="F12:F20" si="0">INT(E12*$J$10)</f>
        <v>30</v>
      </c>
      <c r="G12" s="13"/>
      <c r="H12" s="14">
        <f t="shared" ref="H12:H28" si="1">SUM(E12*G12)</f>
        <v>0</v>
      </c>
      <c r="I12" s="15">
        <f t="shared" ref="I12:I20" si="2">ROUND(G12*(1+H12),2)</f>
        <v>0</v>
      </c>
      <c r="J12" s="15">
        <f t="shared" ref="J12:J20" si="3">ROUND((E12+F12)*I12,2)</f>
        <v>0</v>
      </c>
    </row>
    <row r="13" spans="1:10" ht="36" x14ac:dyDescent="0.25">
      <c r="A13" s="1"/>
      <c r="B13" s="10">
        <v>2</v>
      </c>
      <c r="C13" s="9" t="s">
        <v>18</v>
      </c>
      <c r="D13" s="10" t="s">
        <v>17</v>
      </c>
      <c r="E13" s="11">
        <v>200</v>
      </c>
      <c r="F13" s="12">
        <f t="shared" si="0"/>
        <v>60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1:10" ht="45.95" customHeight="1" x14ac:dyDescent="0.25">
      <c r="A14" s="1"/>
      <c r="B14" s="10">
        <v>3</v>
      </c>
      <c r="C14" s="9" t="s">
        <v>19</v>
      </c>
      <c r="D14" s="10" t="s">
        <v>17</v>
      </c>
      <c r="E14" s="11">
        <v>400</v>
      </c>
      <c r="F14" s="12">
        <f t="shared" si="0"/>
        <v>120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1:10" ht="30" customHeight="1" x14ac:dyDescent="0.25">
      <c r="A15" s="1"/>
      <c r="B15" s="10">
        <v>4</v>
      </c>
      <c r="C15" s="9" t="s">
        <v>20</v>
      </c>
      <c r="D15" s="10" t="s">
        <v>17</v>
      </c>
      <c r="E15" s="11">
        <v>150</v>
      </c>
      <c r="F15" s="12">
        <f t="shared" si="0"/>
        <v>45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1:10" ht="38.1" customHeight="1" x14ac:dyDescent="0.25">
      <c r="A16" s="1"/>
      <c r="B16" s="10">
        <v>5</v>
      </c>
      <c r="C16" s="9" t="s">
        <v>21</v>
      </c>
      <c r="D16" s="10" t="s">
        <v>22</v>
      </c>
      <c r="E16" s="11">
        <v>250</v>
      </c>
      <c r="F16" s="12">
        <f t="shared" si="0"/>
        <v>75</v>
      </c>
      <c r="G16" s="13"/>
      <c r="H16" s="14">
        <f t="shared" si="1"/>
        <v>0</v>
      </c>
      <c r="I16" s="15">
        <f t="shared" si="2"/>
        <v>0</v>
      </c>
      <c r="J16" s="15">
        <f t="shared" si="3"/>
        <v>0</v>
      </c>
    </row>
    <row r="17" spans="1:10" ht="30" customHeight="1" x14ac:dyDescent="0.25">
      <c r="A17" s="1"/>
      <c r="B17" s="10">
        <v>6</v>
      </c>
      <c r="C17" s="9" t="s">
        <v>23</v>
      </c>
      <c r="D17" s="10" t="s">
        <v>17</v>
      </c>
      <c r="E17" s="11">
        <v>2500</v>
      </c>
      <c r="F17" s="12">
        <f t="shared" si="0"/>
        <v>750</v>
      </c>
      <c r="G17" s="13"/>
      <c r="H17" s="14">
        <f t="shared" si="1"/>
        <v>0</v>
      </c>
      <c r="I17" s="15">
        <f t="shared" si="2"/>
        <v>0</v>
      </c>
      <c r="J17" s="15">
        <f t="shared" si="3"/>
        <v>0</v>
      </c>
    </row>
    <row r="18" spans="1:10" ht="30" customHeight="1" x14ac:dyDescent="0.25">
      <c r="A18" s="1"/>
      <c r="B18" s="10">
        <v>7</v>
      </c>
      <c r="C18" s="9" t="s">
        <v>24</v>
      </c>
      <c r="D18" s="10" t="s">
        <v>22</v>
      </c>
      <c r="E18" s="11">
        <v>250</v>
      </c>
      <c r="F18" s="12">
        <f t="shared" si="0"/>
        <v>75</v>
      </c>
      <c r="G18" s="13"/>
      <c r="H18" s="14">
        <f t="shared" si="1"/>
        <v>0</v>
      </c>
      <c r="I18" s="15">
        <f t="shared" si="2"/>
        <v>0</v>
      </c>
      <c r="J18" s="15">
        <f t="shared" si="3"/>
        <v>0</v>
      </c>
    </row>
    <row r="19" spans="1:10" ht="38.1" customHeight="1" x14ac:dyDescent="0.25">
      <c r="A19" s="1"/>
      <c r="B19" s="10">
        <v>8</v>
      </c>
      <c r="C19" s="9" t="s">
        <v>25</v>
      </c>
      <c r="D19" s="10" t="s">
        <v>22</v>
      </c>
      <c r="E19" s="11">
        <v>80</v>
      </c>
      <c r="F19" s="12">
        <f t="shared" si="0"/>
        <v>24</v>
      </c>
      <c r="G19" s="13"/>
      <c r="H19" s="14">
        <f t="shared" si="1"/>
        <v>0</v>
      </c>
      <c r="I19" s="15">
        <f t="shared" si="2"/>
        <v>0</v>
      </c>
      <c r="J19" s="15">
        <f t="shared" si="3"/>
        <v>0</v>
      </c>
    </row>
    <row r="20" spans="1:10" ht="30" customHeight="1" x14ac:dyDescent="0.25">
      <c r="A20" s="1"/>
      <c r="B20" s="10">
        <v>9</v>
      </c>
      <c r="C20" s="9" t="s">
        <v>26</v>
      </c>
      <c r="D20" s="10" t="s">
        <v>17</v>
      </c>
      <c r="E20" s="11">
        <v>400</v>
      </c>
      <c r="F20" s="12">
        <f t="shared" si="0"/>
        <v>120</v>
      </c>
      <c r="G20" s="13"/>
      <c r="H20" s="14">
        <f t="shared" si="1"/>
        <v>0</v>
      </c>
      <c r="I20" s="15">
        <f t="shared" si="2"/>
        <v>0</v>
      </c>
      <c r="J20" s="15">
        <f t="shared" si="3"/>
        <v>0</v>
      </c>
    </row>
    <row r="21" spans="1:10" ht="38.1" customHeight="1" x14ac:dyDescent="0.25">
      <c r="A21" s="1"/>
      <c r="B21" s="10">
        <v>10</v>
      </c>
      <c r="C21" s="9" t="s">
        <v>27</v>
      </c>
      <c r="D21" s="10" t="s">
        <v>17</v>
      </c>
      <c r="E21" s="11">
        <v>400</v>
      </c>
      <c r="F21" s="12">
        <f>INT(E21*$J$10)</f>
        <v>120</v>
      </c>
      <c r="G21" s="13"/>
      <c r="H21" s="14">
        <f>SUM(E21*G21)</f>
        <v>0</v>
      </c>
      <c r="I21" s="15">
        <f>ROUND(G21*(1+H21),2)</f>
        <v>0</v>
      </c>
      <c r="J21" s="15">
        <f>ROUND((E21+F21)*I21,2)</f>
        <v>0</v>
      </c>
    </row>
    <row r="22" spans="1:10" ht="30" customHeight="1" x14ac:dyDescent="0.25">
      <c r="A22" s="1"/>
      <c r="B22" s="10">
        <v>11</v>
      </c>
      <c r="C22" s="9" t="s">
        <v>28</v>
      </c>
      <c r="D22" s="10" t="s">
        <v>17</v>
      </c>
      <c r="E22" s="11">
        <v>150</v>
      </c>
      <c r="F22" s="12">
        <f>INT(E22*$J$10)</f>
        <v>45</v>
      </c>
      <c r="G22" s="13"/>
      <c r="H22" s="14">
        <f>SUM(E22*G22)</f>
        <v>0</v>
      </c>
      <c r="I22" s="15">
        <f>ROUND(G22*(1+H22),2)</f>
        <v>0</v>
      </c>
      <c r="J22" s="15">
        <f>ROUND((E22+F22)*I22,2)</f>
        <v>0</v>
      </c>
    </row>
    <row r="23" spans="1:10" ht="30" customHeight="1" x14ac:dyDescent="0.25">
      <c r="A23" s="1"/>
      <c r="B23" s="10">
        <v>12</v>
      </c>
      <c r="C23" s="9" t="s">
        <v>29</v>
      </c>
      <c r="D23" s="10" t="s">
        <v>17</v>
      </c>
      <c r="E23" s="11">
        <v>250</v>
      </c>
      <c r="F23" s="12">
        <f>INT(E23*$J$10)</f>
        <v>75</v>
      </c>
      <c r="G23" s="13"/>
      <c r="H23" s="14">
        <f>SUM(E23*G23)</f>
        <v>0</v>
      </c>
      <c r="I23" s="15">
        <f>ROUND(G23*(1+H23),2)</f>
        <v>0</v>
      </c>
      <c r="J23" s="15">
        <f>ROUND((E23+F23)*I23,2)</f>
        <v>0</v>
      </c>
    </row>
    <row r="24" spans="1:10" ht="30" customHeight="1" x14ac:dyDescent="0.25">
      <c r="A24" s="1"/>
      <c r="B24" s="10">
        <v>13</v>
      </c>
      <c r="C24" s="9" t="s">
        <v>30</v>
      </c>
      <c r="D24" s="10" t="s">
        <v>17</v>
      </c>
      <c r="E24" s="11">
        <v>120</v>
      </c>
      <c r="F24" s="12">
        <f>INT(E24*$J$10)</f>
        <v>36</v>
      </c>
      <c r="G24" s="13"/>
      <c r="H24" s="14">
        <f>SUM(E24*G24)</f>
        <v>0</v>
      </c>
      <c r="I24" s="15">
        <f>ROUND(G24*(1+H24),2)</f>
        <v>0</v>
      </c>
      <c r="J24" s="15">
        <f>ROUND((E24+F24)*I24,2)</f>
        <v>0</v>
      </c>
    </row>
    <row r="25" spans="1:10" ht="38.1" customHeight="1" x14ac:dyDescent="0.25">
      <c r="A25" s="1"/>
      <c r="B25" s="10">
        <v>14</v>
      </c>
      <c r="C25" s="9" t="s">
        <v>31</v>
      </c>
      <c r="D25" s="10" t="s">
        <v>17</v>
      </c>
      <c r="E25" s="11">
        <v>140</v>
      </c>
      <c r="F25" s="12">
        <f>INT(E25*$J$10)</f>
        <v>42</v>
      </c>
      <c r="G25" s="13"/>
      <c r="H25" s="14">
        <f>SUM(E25*G25)</f>
        <v>0</v>
      </c>
      <c r="I25" s="15">
        <f>ROUND(G25*(1+H25),2)</f>
        <v>0</v>
      </c>
      <c r="J25" s="15">
        <f>ROUND((E25+F25)*I25,2)</f>
        <v>0</v>
      </c>
    </row>
    <row r="26" spans="1:10" ht="21" customHeight="1" x14ac:dyDescent="0.25">
      <c r="A26" s="1"/>
      <c r="B26" s="38" t="s">
        <v>32</v>
      </c>
      <c r="C26" s="38"/>
      <c r="D26" s="38"/>
      <c r="E26" s="38"/>
      <c r="F26" s="38"/>
      <c r="G26" s="38"/>
      <c r="H26" s="38">
        <f t="shared" si="1"/>
        <v>0</v>
      </c>
      <c r="I26" s="39"/>
      <c r="J26" s="16">
        <f>SUMPRODUCT(E12:E25,I12:I25)</f>
        <v>0</v>
      </c>
    </row>
    <row r="27" spans="1:10" ht="21" customHeight="1" x14ac:dyDescent="0.25">
      <c r="A27" s="1"/>
      <c r="B27" s="38" t="s">
        <v>33</v>
      </c>
      <c r="C27" s="38"/>
      <c r="D27" s="38"/>
      <c r="E27" s="38"/>
      <c r="F27" s="38"/>
      <c r="G27" s="38"/>
      <c r="H27" s="38">
        <f t="shared" si="1"/>
        <v>0</v>
      </c>
      <c r="I27" s="39"/>
      <c r="J27" s="16">
        <f>SUMPRODUCT(F12:F25,I12:I25)</f>
        <v>0</v>
      </c>
    </row>
    <row r="28" spans="1:10" ht="21" customHeight="1" x14ac:dyDescent="0.25">
      <c r="A28" s="1"/>
      <c r="B28" s="23" t="s">
        <v>34</v>
      </c>
      <c r="C28" s="23"/>
      <c r="D28" s="23"/>
      <c r="E28" s="23"/>
      <c r="F28" s="23"/>
      <c r="G28" s="23"/>
      <c r="H28" s="23">
        <f t="shared" si="1"/>
        <v>0</v>
      </c>
      <c r="I28" s="24"/>
      <c r="J28" s="17">
        <f>SUM(J26:J27)</f>
        <v>0</v>
      </c>
    </row>
    <row r="29" spans="1:10" ht="15.75" customHeight="1" x14ac:dyDescent="0.25">
      <c r="A29" s="1"/>
    </row>
    <row r="30" spans="1:10" ht="18" customHeight="1" x14ac:dyDescent="0.25">
      <c r="A30" s="1"/>
      <c r="B30" s="25" t="s">
        <v>35</v>
      </c>
      <c r="C30" s="26"/>
      <c r="D30" s="26"/>
      <c r="E30" s="26"/>
      <c r="F30" s="26"/>
      <c r="G30" s="26"/>
      <c r="H30" s="26"/>
      <c r="I30" s="26"/>
      <c r="J30" s="27"/>
    </row>
    <row r="31" spans="1:10" ht="18" customHeight="1" x14ac:dyDescent="0.25">
      <c r="A31" s="1"/>
      <c r="B31" s="28"/>
      <c r="C31" s="29"/>
      <c r="D31" s="29"/>
      <c r="E31" s="29"/>
      <c r="F31" s="29"/>
      <c r="G31" s="29"/>
      <c r="H31" s="29"/>
      <c r="I31" s="29"/>
      <c r="J31" s="30"/>
    </row>
    <row r="32" spans="1:10" ht="18" customHeight="1" x14ac:dyDescent="0.25">
      <c r="A32" s="1"/>
      <c r="B32" s="31"/>
      <c r="C32" s="32"/>
      <c r="D32" s="32"/>
      <c r="E32" s="32"/>
      <c r="F32" s="32"/>
      <c r="G32" s="32"/>
      <c r="H32" s="32"/>
      <c r="I32" s="32"/>
      <c r="J32" s="33"/>
    </row>
    <row r="33" spans="1:10" ht="18" customHeight="1" x14ac:dyDescent="0.25">
      <c r="A33" s="1"/>
      <c r="B33" s="34" t="s">
        <v>36</v>
      </c>
      <c r="C33" s="34"/>
      <c r="D33" s="34"/>
      <c r="E33" s="34"/>
      <c r="F33" s="34"/>
      <c r="G33" s="34"/>
      <c r="H33" s="34"/>
      <c r="I33" s="34"/>
      <c r="J33" s="34"/>
    </row>
    <row r="34" spans="1:10" ht="18" customHeight="1" x14ac:dyDescent="0.25">
      <c r="A34" s="1"/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8" customHeight="1" x14ac:dyDescent="0.25">
      <c r="A35" s="1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13">
    <mergeCell ref="B28:I28"/>
    <mergeCell ref="B30:J32"/>
    <mergeCell ref="B33:J35"/>
    <mergeCell ref="B8:J8"/>
    <mergeCell ref="B9:J9"/>
    <mergeCell ref="B10:I10"/>
    <mergeCell ref="B26:I26"/>
    <mergeCell ref="B27:I27"/>
    <mergeCell ref="B1:C1"/>
    <mergeCell ref="B2:C2"/>
    <mergeCell ref="E5:E7"/>
    <mergeCell ref="C3:J3"/>
    <mergeCell ref="H5:J5"/>
  </mergeCells>
  <dataValidations count="1">
    <dataValidation type="decimal" sqref="H12:H25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2026-07-22T15:56:15Z</dcterms:created>
  <dcterms:modified xsi:type="dcterms:W3CDTF">2026-07-27T08:27:19Z</dcterms:modified>
</cp:coreProperties>
</file>