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Pzp\1.MyPzp\1.Postępowania\49.ZSP_Purda_2026\"/>
    </mc:Choice>
  </mc:AlternateContent>
  <xr:revisionPtr revIDLastSave="0" documentId="13_ncr:1_{39B38FF4-050F-460C-ADAC-6E997585A677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Zadanie_1_Różne_produkty" sheetId="6" r:id="rId1"/>
    <sheet name="Zadanie_2_Mięso" sheetId="4" r:id="rId2"/>
    <sheet name="Zadanie_3_Pieczywo" sheetId="2" r:id="rId3"/>
    <sheet name="Zadasnie_4_Mleczarskie" sheetId="3" r:id="rId4"/>
    <sheet name="Zadanie_5_Warzywa_i_owoce" sheetId="5" r:id="rId5"/>
    <sheet name="Zadanie_6_Mrożonki" sheetId="1" r:id="rId6"/>
    <sheet name="Zadanie_7_Jaja_kurze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5" l="1"/>
  <c r="I57" i="5"/>
  <c r="I58" i="5"/>
  <c r="G56" i="5"/>
  <c r="G57" i="5"/>
  <c r="G58" i="5"/>
  <c r="I13" i="3"/>
  <c r="I14" i="3"/>
  <c r="I15" i="3"/>
  <c r="I16" i="3"/>
  <c r="I17" i="3"/>
  <c r="I18" i="3"/>
  <c r="I19" i="3"/>
  <c r="I20" i="3"/>
  <c r="I21" i="3"/>
  <c r="I22" i="3"/>
  <c r="I23" i="3"/>
  <c r="I24" i="3"/>
  <c r="G13" i="3"/>
  <c r="G14" i="3"/>
  <c r="G15" i="3"/>
  <c r="G16" i="3"/>
  <c r="G17" i="3"/>
  <c r="G18" i="3"/>
  <c r="G19" i="3"/>
  <c r="G20" i="3"/>
  <c r="G21" i="3"/>
  <c r="G22" i="3"/>
  <c r="G23" i="3"/>
  <c r="G24" i="3"/>
  <c r="H27" i="4"/>
  <c r="F27" i="4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I16" i="2"/>
  <c r="G16" i="2"/>
  <c r="I7" i="7"/>
  <c r="I8" i="7" s="1"/>
  <c r="G7" i="7"/>
  <c r="G8" i="7" s="1"/>
  <c r="I36" i="1" l="1"/>
  <c r="G36" i="1"/>
  <c r="I52" i="5"/>
  <c r="I53" i="5"/>
  <c r="I54" i="5"/>
  <c r="G52" i="5"/>
  <c r="G53" i="5"/>
  <c r="G54" i="5"/>
  <c r="I29" i="3"/>
  <c r="I30" i="3"/>
  <c r="I31" i="3"/>
  <c r="G29" i="3"/>
  <c r="G30" i="3"/>
  <c r="G31" i="3"/>
  <c r="H22" i="4"/>
  <c r="H23" i="4"/>
  <c r="H24" i="4"/>
  <c r="F22" i="4"/>
  <c r="F23" i="4"/>
  <c r="F24" i="4"/>
  <c r="G127" i="6"/>
  <c r="I127" i="6"/>
  <c r="G128" i="6"/>
  <c r="I128" i="6"/>
  <c r="G129" i="6"/>
  <c r="I129" i="6"/>
  <c r="G130" i="6"/>
  <c r="I130" i="6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5" i="5"/>
  <c r="I59" i="5"/>
  <c r="I60" i="5"/>
  <c r="I61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5" i="5"/>
  <c r="G59" i="5"/>
  <c r="G60" i="5"/>
  <c r="G61" i="5"/>
  <c r="I8" i="2"/>
  <c r="I9" i="2"/>
  <c r="I10" i="2"/>
  <c r="I11" i="2"/>
  <c r="I12" i="2"/>
  <c r="I13" i="2"/>
  <c r="I14" i="2"/>
  <c r="I15" i="2"/>
  <c r="I17" i="2"/>
  <c r="G8" i="2"/>
  <c r="G9" i="2"/>
  <c r="G10" i="2"/>
  <c r="G11" i="2"/>
  <c r="G12" i="2"/>
  <c r="G13" i="2"/>
  <c r="G14" i="2"/>
  <c r="G15" i="2"/>
  <c r="G17" i="2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5" i="4"/>
  <c r="H26" i="4"/>
  <c r="H28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5" i="4"/>
  <c r="F26" i="4"/>
  <c r="F28" i="4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16" i="6"/>
  <c r="I117" i="6"/>
  <c r="I118" i="6"/>
  <c r="I119" i="6"/>
  <c r="I120" i="6"/>
  <c r="I121" i="6"/>
  <c r="I122" i="6"/>
  <c r="I123" i="6"/>
  <c r="I124" i="6"/>
  <c r="I125" i="6"/>
  <c r="I126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I7" i="1" l="1"/>
  <c r="G7" i="1"/>
  <c r="I8" i="3"/>
  <c r="I9" i="3"/>
  <c r="I10" i="3"/>
  <c r="I11" i="3"/>
  <c r="I12" i="3"/>
  <c r="I25" i="3"/>
  <c r="I26" i="3"/>
  <c r="I27" i="3"/>
  <c r="I28" i="3"/>
  <c r="I32" i="3"/>
  <c r="I33" i="3"/>
  <c r="I34" i="3"/>
  <c r="I7" i="3"/>
  <c r="G8" i="3"/>
  <c r="G9" i="3"/>
  <c r="G10" i="3"/>
  <c r="G11" i="3"/>
  <c r="G12" i="3"/>
  <c r="G25" i="3"/>
  <c r="G26" i="3"/>
  <c r="G27" i="3"/>
  <c r="G28" i="3"/>
  <c r="G32" i="3"/>
  <c r="G33" i="3"/>
  <c r="G34" i="3"/>
  <c r="G7" i="3"/>
  <c r="I7" i="5"/>
  <c r="G7" i="5"/>
  <c r="G37" i="1" l="1"/>
  <c r="I37" i="1"/>
  <c r="I62" i="5"/>
  <c r="G62" i="5"/>
  <c r="G35" i="3"/>
  <c r="I35" i="3"/>
  <c r="I7" i="2"/>
  <c r="I18" i="2" s="1"/>
  <c r="G7" i="2"/>
  <c r="G18" i="2" s="1"/>
  <c r="H7" i="4"/>
  <c r="F7" i="4"/>
  <c r="F29" i="4" s="1"/>
  <c r="I7" i="6"/>
  <c r="G7" i="6"/>
  <c r="H29" i="4" l="1"/>
  <c r="I131" i="6"/>
  <c r="G131" i="6"/>
</calcChain>
</file>

<file path=xl/sharedStrings.xml><?xml version="1.0" encoding="utf-8"?>
<sst xmlns="http://schemas.openxmlformats.org/spreadsheetml/2006/main" count="1183" uniqueCount="535">
  <si>
    <t>Nazwa produktu</t>
  </si>
  <si>
    <t>Ilość</t>
  </si>
  <si>
    <t>1.</t>
  </si>
  <si>
    <t>szt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</si>
  <si>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</si>
  <si>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</si>
  <si>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</si>
  <si>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</si>
  <si>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</si>
  <si>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</si>
  <si>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</si>
  <si>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</si>
  <si>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</si>
  <si>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</si>
  <si>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</si>
  <si>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</si>
  <si>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</si>
  <si>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</si>
  <si>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</si>
  <si>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</si>
  <si>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</si>
  <si>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kg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</si>
  <si>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</si>
  <si>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</si>
  <si>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</si>
  <si>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</si>
  <si>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</si>
  <si>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</si>
  <si>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</si>
  <si>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</si>
  <si>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</si>
  <si>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</si>
  <si>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</si>
  <si>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</si>
  <si>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</si>
  <si>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</si>
  <si>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</si>
  <si>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</si>
  <si>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</si>
  <si>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</si>
  <si>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</si>
  <si>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</si>
  <si>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</si>
  <si>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</si>
  <si>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</si>
  <si>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</si>
  <si>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</si>
  <si>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</si>
  <si>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</si>
  <si>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</si>
  <si>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</si>
  <si>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</si>
  <si>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</si>
  <si>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</si>
  <si>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</si>
  <si>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</si>
  <si>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</si>
  <si>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</si>
  <si>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</si>
  <si>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</si>
  <si>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</si>
  <si>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</si>
  <si>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</si>
  <si>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</si>
  <si>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</si>
  <si>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</si>
  <si>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</si>
  <si>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</si>
  <si>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</si>
  <si>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</si>
  <si>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</si>
  <si>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</si>
  <si>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</si>
  <si>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</si>
  <si>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</si>
  <si>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</si>
  <si>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</si>
  <si>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</si>
  <si>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</si>
  <si>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</si>
  <si>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</si>
  <si>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</si>
  <si>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</si>
  <si>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</si>
  <si>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</si>
  <si>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</si>
  <si>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</si>
  <si>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</si>
  <si>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</si>
  <si>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</si>
  <si>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</si>
  <si>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</si>
  <si>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</si>
  <si>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</si>
  <si>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</si>
  <si>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</si>
  <si>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</si>
  <si>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</si>
  <si>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</si>
  <si>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l</t>
  </si>
  <si>
    <t>L.p.</t>
  </si>
  <si>
    <t>J.m.</t>
  </si>
  <si>
    <t>Brukselka mrożona</t>
  </si>
  <si>
    <t>Brokuły mrożone</t>
  </si>
  <si>
    <t>Fasolka mrożona żółta</t>
  </si>
  <si>
    <t>Fasolka mrożona zielona</t>
  </si>
  <si>
    <t>Filet z morszczuka</t>
  </si>
  <si>
    <t>Groszek zielony mrożony</t>
  </si>
  <si>
    <t xml:space="preserve">Kalafior mrożony </t>
  </si>
  <si>
    <t>Kopytka mrożone</t>
  </si>
  <si>
    <t>Kluski śląskie mrożone</t>
  </si>
  <si>
    <t>Marchew z groszkiem mrożona</t>
  </si>
  <si>
    <t>Mieszanka kompotowa</t>
  </si>
  <si>
    <t>Mieszanka warzywna 7 składnikowa</t>
  </si>
  <si>
    <t>Paluszki rybne z fileta</t>
  </si>
  <si>
    <t>Pierogi ruskie mrożone bez konserwantów kl I</t>
  </si>
  <si>
    <t>Porzeczka czerwona</t>
  </si>
  <si>
    <t>Szpinak rozdrobniony mrożony</t>
  </si>
  <si>
    <t>Truskawka mrożona</t>
  </si>
  <si>
    <t>Malina mrożona</t>
  </si>
  <si>
    <t xml:space="preserve">Włoszczyzna mrożona </t>
  </si>
  <si>
    <t>Wiśnia  bez pestek mrożona</t>
  </si>
  <si>
    <t>Śliwka bez pestki mrożona</t>
  </si>
  <si>
    <t>Jagoda mrożona</t>
  </si>
  <si>
    <t>Mini marchewka</t>
  </si>
  <si>
    <t>Jogurt naturalny typu sokólski lub równoważny</t>
  </si>
  <si>
    <t>Jogurt grecki typu zoot lub równoważny</t>
  </si>
  <si>
    <t>Masło ekstra 82% tłuszczu</t>
  </si>
  <si>
    <t>Mleko swieże 2%</t>
  </si>
  <si>
    <t>Serki topione śmietankowe</t>
  </si>
  <si>
    <t>Serek wiejski</t>
  </si>
  <si>
    <t>Śmietana 18% kwaśna typu piątnica lub równoważna</t>
  </si>
  <si>
    <t>Twaróg półtłusty 3,5 % zawartość tłuszczu</t>
  </si>
  <si>
    <t>Łopatka wieprzowa bez kości klasa 1</t>
  </si>
  <si>
    <t>Schab wieprzowy bez kości klasa1</t>
  </si>
  <si>
    <t>Szynka wieprzowa świeża bez kości klasa 1</t>
  </si>
  <si>
    <t>Polędwiczki wieprzowe klasa 1</t>
  </si>
  <si>
    <t>Parówki z szynki 100%</t>
  </si>
  <si>
    <t>Nektarynka</t>
  </si>
  <si>
    <t>Brzoskwinia</t>
  </si>
  <si>
    <t>Jabłko</t>
  </si>
  <si>
    <t xml:space="preserve">Arbuz </t>
  </si>
  <si>
    <t>Banany</t>
  </si>
  <si>
    <t xml:space="preserve">Gruszka </t>
  </si>
  <si>
    <t>Kiwi</t>
  </si>
  <si>
    <t>Pomarańcza</t>
  </si>
  <si>
    <t>Mandarynka</t>
  </si>
  <si>
    <t>Marchew</t>
  </si>
  <si>
    <t>Por</t>
  </si>
  <si>
    <t>Pomidor</t>
  </si>
  <si>
    <t>Pietruszka</t>
  </si>
  <si>
    <t>Kapusta biała</t>
  </si>
  <si>
    <t>Kapusta pekińska</t>
  </si>
  <si>
    <t>Kapusta czerwona</t>
  </si>
  <si>
    <t>Kapusta kiszona</t>
  </si>
  <si>
    <t>Przecier ogórkowy</t>
  </si>
  <si>
    <t>Burak tarkowany</t>
  </si>
  <si>
    <t>Buraki</t>
  </si>
  <si>
    <t>Natka pietruszki</t>
  </si>
  <si>
    <t>Czosnek</t>
  </si>
  <si>
    <t>Sałata lodowa</t>
  </si>
  <si>
    <t>Sałata roszponka</t>
  </si>
  <si>
    <t>Kalarepa</t>
  </si>
  <si>
    <t>Ogórek kiszony</t>
  </si>
  <si>
    <t>Cebula biała</t>
  </si>
  <si>
    <t>Cukinia zielona</t>
  </si>
  <si>
    <t>Cytryna</t>
  </si>
  <si>
    <t>Pomidor koktajlowy</t>
  </si>
  <si>
    <t>Seler korzeń</t>
  </si>
  <si>
    <t>Ziemniaki jadalne typu Irga, Irys</t>
  </si>
  <si>
    <t xml:space="preserve">Szczypior </t>
  </si>
  <si>
    <t xml:space="preserve">Pieczarki </t>
  </si>
  <si>
    <t>Sałata masłowa</t>
  </si>
  <si>
    <t>Śliwka świeża</t>
  </si>
  <si>
    <t>Opis zamówienia</t>
  </si>
  <si>
    <t>Ryba mrożona filet klasa I maksymalna ilość glazury 5%</t>
  </si>
  <si>
    <t xml:space="preserve">Wyrób gotowy mrożony  klasa I </t>
  </si>
  <si>
    <t>Warzywo mrożone klasa I opakowanie  2,5 kg</t>
  </si>
  <si>
    <t>Owoce mrożone klasa I opakowanie  2,5 kg</t>
  </si>
  <si>
    <t>Warzywa mrożone klasa I opakowanie  2,5 kg</t>
  </si>
  <si>
    <t>Pierogi z truskawką mrożone bez konsewantów kl I</t>
  </si>
  <si>
    <t>Cukier biały</t>
  </si>
  <si>
    <t>op</t>
  </si>
  <si>
    <t>artykuły spożywcze opakowanie 1 kg</t>
  </si>
  <si>
    <t>Cukier puder</t>
  </si>
  <si>
    <t>Cukier waniliowy</t>
  </si>
  <si>
    <t>Proszek do pieczenia</t>
  </si>
  <si>
    <t xml:space="preserve">Galaretka wiśniowa </t>
  </si>
  <si>
    <t>Galaretka truskawkowa</t>
  </si>
  <si>
    <t>Galaretka agrestowa</t>
  </si>
  <si>
    <t>Galaretka malinowa</t>
  </si>
  <si>
    <t>Galaretka pomarańczowa</t>
  </si>
  <si>
    <t>Galaretka kiwi</t>
  </si>
  <si>
    <t>Budyń śmietankowy</t>
  </si>
  <si>
    <t>Budyń czekoladowy</t>
  </si>
  <si>
    <t>Budyń malinowy</t>
  </si>
  <si>
    <t>Budyń waniliowy</t>
  </si>
  <si>
    <t>Żelatyna spożywcza</t>
  </si>
  <si>
    <t>Czekolada gorzka zawartość 82% kakao</t>
  </si>
  <si>
    <t>artykuły spożywcze opakowanie 100 g</t>
  </si>
  <si>
    <t>Chrupki kukurydziane pałeczki</t>
  </si>
  <si>
    <t>Wafle ryżowe naturalne</t>
  </si>
  <si>
    <t>Ciastka wilozbożowe typu sante</t>
  </si>
  <si>
    <t>Sól o obniżonej zawartości sodu</t>
  </si>
  <si>
    <t xml:space="preserve">Szczaw konserwowy skład: szczaw min 90% </t>
  </si>
  <si>
    <t xml:space="preserve">Woda niegazowana </t>
  </si>
  <si>
    <t>Ziele angielskie</t>
  </si>
  <si>
    <t>Majeranek</t>
  </si>
  <si>
    <t>Oregano przyprawa suszona</t>
  </si>
  <si>
    <t>Lubczyk  przyprawa suszona</t>
  </si>
  <si>
    <t>Liść laurowy suszona przyprawa</t>
  </si>
  <si>
    <t>Przyprawa curry</t>
  </si>
  <si>
    <t>Cynamon mielony produkt suchy typu Cykoria, Delecta</t>
  </si>
  <si>
    <t>Gałka muszkatałowa-przyprawa sucha</t>
  </si>
  <si>
    <t>Groszek konserwowy  typu bonduelle lub równoważny</t>
  </si>
  <si>
    <t>Kukurydza konserwowa typu Dawtona lub równoważny</t>
  </si>
  <si>
    <t>Majonez typu kętrzyński lub równoważny</t>
  </si>
  <si>
    <t>artykuły spożywcze opakowanie 1 l</t>
  </si>
  <si>
    <t>Makaron jajeczny zacierka typu Lubella lub równoważny</t>
  </si>
  <si>
    <t>Makaron Literki typu Lubella lub równoważny</t>
  </si>
  <si>
    <t xml:space="preserve">Kasza bulgur </t>
  </si>
  <si>
    <t xml:space="preserve">Kasza jęczmienna perłowa </t>
  </si>
  <si>
    <t>Kasza manna typu Kross, Kupiec  lub równoważna</t>
  </si>
  <si>
    <t xml:space="preserve">Płatki ryżowe </t>
  </si>
  <si>
    <t>Płatki owsiane</t>
  </si>
  <si>
    <t>Płatki jęczmienne</t>
  </si>
  <si>
    <t>Płatki kukurydziane</t>
  </si>
  <si>
    <t>Herbata ekspresowa w saszetkach typu saga</t>
  </si>
  <si>
    <t>Herbata owocowa żurawinowa</t>
  </si>
  <si>
    <t xml:space="preserve">Herbata owocowa dzika róża </t>
  </si>
  <si>
    <t>Herbata owocowa owoce leśne</t>
  </si>
  <si>
    <t>Herbata miętowa</t>
  </si>
  <si>
    <t>Kawa inka</t>
  </si>
  <si>
    <t>Groch łuskany połówki</t>
  </si>
  <si>
    <t>Soczewica sucha czerwona</t>
  </si>
  <si>
    <t>Ciecierzyca</t>
  </si>
  <si>
    <t>Bułka tarta</t>
  </si>
  <si>
    <t>Tuńczyk kawałki w sosie własnym</t>
  </si>
  <si>
    <t>Awokado</t>
  </si>
  <si>
    <t>Płatki jaglane błyskawiczne</t>
  </si>
  <si>
    <t>Orzechy włoskie</t>
  </si>
  <si>
    <t>Orzechy laskowe</t>
  </si>
  <si>
    <t>Pestki słonecznika</t>
  </si>
  <si>
    <t>Sezam</t>
  </si>
  <si>
    <t>Ogórek świeży</t>
  </si>
  <si>
    <t>Kiełki różne rodzaje</t>
  </si>
  <si>
    <t>Pieprz cytrynowy typu Prymat, Kamis lub równoważny</t>
  </si>
  <si>
    <t>Bazylia przyprawa suszona</t>
  </si>
  <si>
    <t xml:space="preserve">Grzanki drobne pszenne </t>
  </si>
  <si>
    <t>Ogórki konserwowe</t>
  </si>
  <si>
    <t>Kumin Rzymski</t>
  </si>
  <si>
    <t>Siemie lniane mielone</t>
  </si>
  <si>
    <t>Kisiel różne smaki</t>
  </si>
  <si>
    <t>Chleb pszenny</t>
  </si>
  <si>
    <t>Chleb razowy</t>
  </si>
  <si>
    <t>Chleb z dynią</t>
  </si>
  <si>
    <t>Chleb graham</t>
  </si>
  <si>
    <t>Chleb tostowy pełnoziarnisty</t>
  </si>
  <si>
    <t>Bułka grahamka</t>
  </si>
  <si>
    <t>Bułka wieloziarnista</t>
  </si>
  <si>
    <t>Bułka kajzerka</t>
  </si>
  <si>
    <t>FORMULARZ OFERTOWY: MROŻONKI</t>
  </si>
  <si>
    <t xml:space="preserve"> FORMULARZ OFERTOWY:  PRODUKTY MLECZARSKIE</t>
  </si>
  <si>
    <t>FORMULARZ OFERTOWY: PIECZYWO</t>
  </si>
  <si>
    <t>FORMULARZ OFERTOWY:  PRODUKTY ZWIERZĘCE, MIĘSO I PRODUKTY MIĘSNE</t>
  </si>
  <si>
    <t>FORMULARZ OFERTOWY: WARZYWA I OWOCE ŚWIEŻE</t>
  </si>
  <si>
    <t>FORMULARZ OFERTOWY:  RÓŻNE PRODUKTY SPOŻYWCZE</t>
  </si>
  <si>
    <t>Wartość jednostkowa netto</t>
  </si>
  <si>
    <t>A</t>
  </si>
  <si>
    <t>B</t>
  </si>
  <si>
    <t>C</t>
  </si>
  <si>
    <t>D</t>
  </si>
  <si>
    <t>F</t>
  </si>
  <si>
    <t>G</t>
  </si>
  <si>
    <t>H</t>
  </si>
  <si>
    <t>I</t>
  </si>
  <si>
    <t>Wartość jednostkowa brutto</t>
  </si>
  <si>
    <t>Razem</t>
  </si>
  <si>
    <t xml:space="preserve">Załącznik 8 do SWZ </t>
  </si>
  <si>
    <t>E</t>
  </si>
  <si>
    <t>Wartość  netto (DxE)</t>
  </si>
  <si>
    <t>Wartość brutto (DxG)</t>
  </si>
  <si>
    <t>Makaron tagliatelle skład 100% mąki pszennej durum typu Lubella lub równoważny</t>
  </si>
  <si>
    <t>Makron spaghetti skład 100 % mąki pszennej durum typu Lubella lub równoważny</t>
  </si>
  <si>
    <t>Makron nitki skład 100 % mąki pszennej durum typu Lubella lub równoważny</t>
  </si>
  <si>
    <t>Makron świderki skład 100 % mąki pszennej durum typu Lubella lub równoważny</t>
  </si>
  <si>
    <t>Makron pene skład 100 % mąki pszennej durum typu Lubella lub równoważny</t>
  </si>
  <si>
    <t>Mąka luksusowa typ 550 typu Szczepanki lub równoważny</t>
  </si>
  <si>
    <t>Ryż paraboliczny długoziarnisty Kl I typu kros, Kupiec lub równoważny</t>
  </si>
  <si>
    <t xml:space="preserve">Załącznik nr 8 do SWZ </t>
  </si>
  <si>
    <t>ZADANIE NR 1</t>
  </si>
  <si>
    <t>ZADANIE NR 2</t>
  </si>
  <si>
    <t>ZADANIE NR 3</t>
  </si>
  <si>
    <t>Załącznik 8 do SWZ</t>
  </si>
  <si>
    <t>ZADANIE NR 4</t>
  </si>
  <si>
    <t>artykuły spożywcze opakowanie 135 g</t>
  </si>
  <si>
    <t>artykuły spożywcze opakowanie 200 g</t>
  </si>
  <si>
    <t xml:space="preserve">G </t>
  </si>
  <si>
    <t>Wartość  netto (DxF)</t>
  </si>
  <si>
    <t>Wartość brutto (DxH)</t>
  </si>
  <si>
    <t>Lp.</t>
  </si>
  <si>
    <t>ZADANIE NR 5</t>
  </si>
  <si>
    <t>ZADANIE NR 6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</si>
  <si>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</si>
  <si>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</si>
  <si>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</si>
  <si>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</si>
  <si>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</si>
  <si>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</si>
  <si>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</si>
  <si>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</si>
  <si>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</si>
  <si>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</si>
  <si>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</si>
  <si>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Pieprz czarny mielony suszony owoc pieprzu czarnego</t>
  </si>
  <si>
    <t>Wiórki kokosowe</t>
  </si>
  <si>
    <t>Soda oczyszczona</t>
  </si>
  <si>
    <t>Ekstrat waniliowy</t>
  </si>
  <si>
    <t>Pieprz ziołowy mielony mieszanka naturalnych zmielonych ziół typu Kamis, Prymat lub równoważne</t>
  </si>
  <si>
    <t>Papryka ostra czerwona mielona sucha typu Kamis, Prymat lub równoważne</t>
  </si>
  <si>
    <t>Makron świderki pełnoziarnisty typu Lubella lub równoważny</t>
  </si>
  <si>
    <t>Musztarda sarepska typu Kamis lub równoważana</t>
  </si>
  <si>
    <t>Pestki dyni</t>
  </si>
  <si>
    <t>Ryż Bosmati długoziarnisty Kl I typu kros, Kupiec lub równoważny</t>
  </si>
  <si>
    <t>56.</t>
  </si>
  <si>
    <t>Ćwiartki kurczęce klasa 1</t>
  </si>
  <si>
    <t>Filet  kurczęcy klasa 1</t>
  </si>
  <si>
    <t>Filet z indyka klasa 1</t>
  </si>
  <si>
    <t>Podudzie kurczęce klasa 1</t>
  </si>
  <si>
    <t>Udziec wołowy</t>
  </si>
  <si>
    <t>Bułka tradycyjna</t>
  </si>
  <si>
    <t>Bułka ze słonecznikiem</t>
  </si>
  <si>
    <t>artykuły piekarnicze, bochenek krojony o wadze 0,5-0,6 kg</t>
  </si>
  <si>
    <t>artykuły piekarnicze, bochenek krojony o wadze 0,5 kg</t>
  </si>
  <si>
    <t>artykuły piekarnicze waga min100 g</t>
  </si>
  <si>
    <t>artykuły piekarnicze waga min 100 g</t>
  </si>
  <si>
    <t>artykuły piekarnicze waga min 70 g</t>
  </si>
  <si>
    <t>Ser edamski w plastrach</t>
  </si>
  <si>
    <t>Ser gouda w plastrach</t>
  </si>
  <si>
    <t>Ser typu Feta sałtkowo-kanapkowy</t>
  </si>
  <si>
    <t>Serki naturalne śmietankowe</t>
  </si>
  <si>
    <t>Załącznik nr 8</t>
  </si>
  <si>
    <t>Cebula czerwona</t>
  </si>
  <si>
    <t>kapusta włoska</t>
  </si>
  <si>
    <t>Koper świeży</t>
  </si>
  <si>
    <t>Limonka</t>
  </si>
  <si>
    <t>Mango</t>
  </si>
  <si>
    <t>Mięta świeża</t>
  </si>
  <si>
    <t xml:space="preserve">Rzodkiewka </t>
  </si>
  <si>
    <t>Winogrono bezpestkowe</t>
  </si>
  <si>
    <t>owoc</t>
  </si>
  <si>
    <t>owoc żółty długość 12-16 centymetrów waga szt min 150 g</t>
  </si>
  <si>
    <t>owoc  minimalna waga sztuki 150g</t>
  </si>
  <si>
    <t>warzywo opakowanie 500 g</t>
  </si>
  <si>
    <t>warzywo</t>
  </si>
  <si>
    <t>owoc minimalna waga sztuki  150 g</t>
  </si>
  <si>
    <t>warzywo pakowane w wiaderka 1kg, 3kg lub 5 kg</t>
  </si>
  <si>
    <t>warzywo opakowania 0,5 kg</t>
  </si>
  <si>
    <t>owoc minimalna waga   sztuki 100 g</t>
  </si>
  <si>
    <t>warzywo pakowane w pęczki minimum 100g</t>
  </si>
  <si>
    <t>warzywa</t>
  </si>
  <si>
    <t>warzywa pakowane w wiaderka 1 kg, 3kg lub 5 kg</t>
  </si>
  <si>
    <t>warzywo korzenne</t>
  </si>
  <si>
    <t xml:space="preserve">warzywo pakowane w pęczki </t>
  </si>
  <si>
    <t>warzywo  korzenne</t>
  </si>
  <si>
    <t>owoc minimalna wielkość w przekroju poprzecznym  4 cm</t>
  </si>
  <si>
    <t>Filet z dorsza</t>
  </si>
  <si>
    <t>Pyzy ziemniaczane mrożone bez konserwantów kl 1</t>
  </si>
  <si>
    <t>Mieszanka do dań chińskich</t>
  </si>
  <si>
    <t>108.</t>
  </si>
  <si>
    <t>109.</t>
  </si>
  <si>
    <t>110.</t>
  </si>
  <si>
    <t>111.</t>
  </si>
  <si>
    <t>Papryka słodka czerwona, mielona sucha typu Prymat</t>
  </si>
  <si>
    <t>Czosnek niedzwiedzi suszony naturalny przyprawa sucha</t>
  </si>
  <si>
    <t>Pomidory krojone bez skóry zawartość minimalna pomidorów 80%</t>
  </si>
  <si>
    <t>Olej rzepakowy typu kujawski, mazowiecki lub równoważny, rafinowany z pierwszwego tłoczenia</t>
  </si>
  <si>
    <t>Makaron 5 jajeczny  nitki typu Lubella lub równoważny</t>
  </si>
  <si>
    <t>Mąka ziemniaczana</t>
  </si>
  <si>
    <t xml:space="preserve">Ketchup bez konserwantów dla dzieci, min 184 g pomidorów na 100 g ketchupu </t>
  </si>
  <si>
    <t>Fasola biała jaś gruba</t>
  </si>
  <si>
    <t>Fasola biała drobna</t>
  </si>
  <si>
    <t>Makaron orzo z semoliny z pszenicy durum</t>
  </si>
  <si>
    <t>Oliwa z oliwek Extra Vergine</t>
  </si>
  <si>
    <t>Czosnek granulowany przyprawa sucha</t>
  </si>
  <si>
    <t>Passata pomidorowa, przecier pomidorowy 99%</t>
  </si>
  <si>
    <t>artykuły spożywcze opakowanie 0,4 kg</t>
  </si>
  <si>
    <t>artykuły spożywcze opakowanie 32 g</t>
  </si>
  <si>
    <t>artykuły spożywcze opakowanie 30 g</t>
  </si>
  <si>
    <t>artykuły spożywcze opakowanie 71-77 g</t>
  </si>
  <si>
    <t>artykuły spożywcze opakowanie 40-60 g</t>
  </si>
  <si>
    <t>artykuły spożywcze opakowanie  20 g</t>
  </si>
  <si>
    <t>artykuły spożywcze opakowanie 130 g</t>
  </si>
  <si>
    <t>artykuły spożywcze opakowanie 300 g</t>
  </si>
  <si>
    <t>artykuły spożywcze opakowania  1 kg</t>
  </si>
  <si>
    <t>artykuły spożywcze opakowania  350 g</t>
  </si>
  <si>
    <t>artykuły spożywcze opakowania  5 l</t>
  </si>
  <si>
    <t>artykuły spożywcze opakowania  0,5 l</t>
  </si>
  <si>
    <t>artykuły spożywcze opakowania  0,2 l</t>
  </si>
  <si>
    <t>artykuły spożywcze opakowania   0,5 kg</t>
  </si>
  <si>
    <t>artykuły spożywcze opakowania   20 g</t>
  </si>
  <si>
    <t>artykuły spożywcze opakowania 0,5 kg</t>
  </si>
  <si>
    <t>artykuły spożywcze opakowanie 800 g</t>
  </si>
  <si>
    <t>artykuły spożywcze opakowanie 75 g</t>
  </si>
  <si>
    <t>artykuły spożywcze opakowanie 70 g</t>
  </si>
  <si>
    <t>artykuły spożywcze opakowanie 30 ml</t>
  </si>
  <si>
    <t>artykuły spożywcze opakowania 20 g</t>
  </si>
  <si>
    <t>artykuły spożywcze opakowania 25 g</t>
  </si>
  <si>
    <t>artykuły spożywcze opakownnie 700 g</t>
  </si>
  <si>
    <t>artykuły spożywcze opakowanie puszka 400g</t>
  </si>
  <si>
    <t>artykuły spożywcze opakowanie 970 g</t>
  </si>
  <si>
    <t>artykuły spożywcze opakowanie 400 g</t>
  </si>
  <si>
    <t>artykuły spożywcze opakowanie 250 g</t>
  </si>
  <si>
    <t>artykuły spożywcze opakowanie 480 g</t>
  </si>
  <si>
    <t>artykuły spożywcze opakowanie 210-280 g</t>
  </si>
  <si>
    <t>artykuły  spożywcze opakowania 500 g</t>
  </si>
  <si>
    <t>artykuły  spożywcze opakowania  1  kg</t>
  </si>
  <si>
    <t>artykuły spożywcze opakowanie 100 saszetek</t>
  </si>
  <si>
    <t>artykuły spożywcze opakowanie 25 saszetek</t>
  </si>
  <si>
    <t>artykuły spożywcze opakowanie 150 g</t>
  </si>
  <si>
    <t>artykuły spożywcze opakowanie 80 g</t>
  </si>
  <si>
    <t>artykuły spożywcze - opakowanie 500 g</t>
  </si>
  <si>
    <t>artykuły spożywcze - opakowanie puszka 200 g</t>
  </si>
  <si>
    <t>artykuły spożywcze - opakowanie słoik  1kg</t>
  </si>
  <si>
    <t>artykuły spożywcze - opakowanie słoik 185 g</t>
  </si>
  <si>
    <t>artykuły spożywcze - opakowanie 400 g</t>
  </si>
  <si>
    <t>artykuły spożywcze- opakowanie 1 kg</t>
  </si>
  <si>
    <t>artykuły spożywcze- opakowanie 200 g</t>
  </si>
  <si>
    <t>artykuły spożywcze opakowanie słoik  900 ml</t>
  </si>
  <si>
    <t>artykuły spożywcze opakowanie 15 g</t>
  </si>
  <si>
    <t>artykuły spożywcze opakowanie 5 kg</t>
  </si>
  <si>
    <t xml:space="preserve">artykuły spożywcze opakowanie 250 g-500 g </t>
  </si>
  <si>
    <t>artykuły spożywcze opakowanie butelka szklana 1 l</t>
  </si>
  <si>
    <t>artykuły spożywcze opakowanie 20 g</t>
  </si>
  <si>
    <t>artykuły spożywcze opakowanie 500 g</t>
  </si>
  <si>
    <t>Udziec indyczy z kością i ze skórą klasa 1</t>
  </si>
  <si>
    <t>Udziec indyczy trybowany bez skóry klasa 1</t>
  </si>
  <si>
    <t>Udziec kurczęcy trybowany ze skórą klasa 1</t>
  </si>
  <si>
    <t>Skrzydło z indyka klasa 1</t>
  </si>
  <si>
    <t>Żeberka wieprzowe trójkąty klasa 1</t>
  </si>
  <si>
    <t>Kurczak świeży z wolnego wybiegu klasa 1</t>
  </si>
  <si>
    <t>Serek mascarpone</t>
  </si>
  <si>
    <t xml:space="preserve">Ser edamski   </t>
  </si>
  <si>
    <t>artykuły spożywcze opakowanie         150g</t>
  </si>
  <si>
    <t xml:space="preserve">artykuły spożywcze opakowanie wiaderko 1 kg zawartość tłuszczu 4% </t>
  </si>
  <si>
    <t>Melon</t>
  </si>
  <si>
    <t>Sałata rukola</t>
  </si>
  <si>
    <t>Sałata rzymska</t>
  </si>
  <si>
    <t>Truskawka świeża</t>
  </si>
  <si>
    <t>zioło pakowane w pęczki minimum 100 g</t>
  </si>
  <si>
    <t>warzywo pakowane po 2 szt</t>
  </si>
  <si>
    <t xml:space="preserve">Filet z miruny </t>
  </si>
  <si>
    <t xml:space="preserve">Łosoś </t>
  </si>
  <si>
    <t>Ryba mrożona filet klasa I maksymalna ilość glazury 5% waga 1 szt  340g+</t>
  </si>
  <si>
    <t xml:space="preserve">Wyrób gotowy mrożony  65 % z fileta rybnego klasa I </t>
  </si>
  <si>
    <t xml:space="preserve">FORMULARZ OFERTOWY:  JAJA KURZE </t>
  </si>
  <si>
    <t>szt.</t>
  </si>
  <si>
    <t>ZADANIE NR 7</t>
  </si>
  <si>
    <t xml:space="preserve">Jaja kurze </t>
  </si>
  <si>
    <t>jajko  kurze świeże klasa I A  60-70 g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</si>
  <si>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</si>
  <si>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</si>
  <si>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</si>
  <si>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</si>
  <si>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</si>
  <si>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</si>
  <si>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</si>
  <si>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</si>
  <si>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</si>
  <si>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</si>
  <si>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</si>
  <si>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</si>
  <si>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</si>
  <si>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Wafle z ciecierzycy naturalne</t>
  </si>
  <si>
    <t>Woda niegazowana z dziubkiem</t>
  </si>
  <si>
    <t>Sok jabłkowy 100% ze słomką bez dodatku cukru</t>
  </si>
  <si>
    <t>Sok pomarańczowy 100% ze słomką bez dodatku cukru</t>
  </si>
  <si>
    <t>Sok wieloowocowy 100% ze słomką bez dodatku cukru</t>
  </si>
  <si>
    <t>Zioła prowansalskie</t>
  </si>
  <si>
    <t>Tymianek</t>
  </si>
  <si>
    <t>Imbir mielony</t>
  </si>
  <si>
    <t>Kurkuma mielona</t>
  </si>
  <si>
    <t>Przyprawa  szkolna do  drobiu  typu prymat naturalne składniki, przyprawa sucha</t>
  </si>
  <si>
    <t>Przyprawa  szkolna do  mięsa mielonego  typu prymat naturalne składniki, przyprawa sucha</t>
  </si>
  <si>
    <t>Przyprawa  szkolna do ryby  typu prymat naturalne składniki, przyprawa sucha</t>
  </si>
  <si>
    <t>Przyprawa  szkolna do  mięs  typu prymat naturalne składniki, przyprawa sucha</t>
  </si>
  <si>
    <t>Koncentrat pomidorowy 30% tylko z pomidorów bez konserwantów typu Pudliszki, Winiary</t>
  </si>
  <si>
    <t>Mąka kukurydziana</t>
  </si>
  <si>
    <t>Kasza gryczana prażona lub palona typu Kross, Kupiec lub równoważna</t>
  </si>
  <si>
    <t xml:space="preserve">Kasza jęczmienna pęczak  </t>
  </si>
  <si>
    <t>Kasza jaglana</t>
  </si>
  <si>
    <t>Dżem z owoców 100%  owoców bez dodatku cukru różne smaki</t>
  </si>
  <si>
    <t xml:space="preserve">Herbata owocowa malinowa </t>
  </si>
  <si>
    <t xml:space="preserve">Koper włoski </t>
  </si>
  <si>
    <t>Melisa</t>
  </si>
  <si>
    <t>Kakao naturalne 100%</t>
  </si>
  <si>
    <t>Soczewica sucha zielona</t>
  </si>
  <si>
    <t>Soja</t>
  </si>
  <si>
    <t>Fasola czerwona konserwowa pasteryzowana w zalewie wodno-solnej bez zbędnych konserwantów i dodatków</t>
  </si>
  <si>
    <t>Miód naturalny  100% pszczeli wielokwiatowy</t>
  </si>
  <si>
    <t>Migdały w płatkach - migdały łuskane, blanszowane</t>
  </si>
  <si>
    <t xml:space="preserve">artykuły spożywcze opakowania   </t>
  </si>
  <si>
    <t>artykuły spżywcze opakowanie 100g-200 g</t>
  </si>
  <si>
    <t>Karkówka wieprzowa bez kości, bez skóry  klasa 1</t>
  </si>
  <si>
    <t>Kiełbasa biała parzona skład: min 90% mięsa</t>
  </si>
  <si>
    <t>Kiełbasa śląska skład: min 87 % mięsa</t>
  </si>
  <si>
    <t>Polędwiczka z piersi kurczaka kl 1</t>
  </si>
  <si>
    <t xml:space="preserve">Wędlina drobiowa  skład: min 95% mięsa różne rodzaje </t>
  </si>
  <si>
    <t>Jogurt owocowy bez dodatku cukru</t>
  </si>
  <si>
    <t>Jogurt naturalny  bez laktozy</t>
  </si>
  <si>
    <t>Jogurt Skyr naturalny</t>
  </si>
  <si>
    <t>Maślanka naturalna zawartość tłuszczu min 1,5 %</t>
  </si>
  <si>
    <t>Mleko bez laktozy</t>
  </si>
  <si>
    <t>Napój  roślinny kokosowy</t>
  </si>
  <si>
    <t>Napój  roślinny migdałowy</t>
  </si>
  <si>
    <t>Ser salami w plastrach</t>
  </si>
  <si>
    <t>Ser mozzarella świeży</t>
  </si>
  <si>
    <t>Ser kanapkowy kozi w plastrach</t>
  </si>
  <si>
    <t>Ser tofu naturalny</t>
  </si>
  <si>
    <t>Ser żółty bez laktozy</t>
  </si>
  <si>
    <t>Śmietanka  typu łaciata 12 %</t>
  </si>
  <si>
    <t>Twaróg sernikowy mielony typu president lub równoważny  bez ulepszaczy</t>
  </si>
  <si>
    <t>artykuły spożywcze opakowanie</t>
  </si>
  <si>
    <t>ser podpuszczkowy, niedojrzewajacy, wyprodukowany z mleka krowiego pasteryzowanego opakowanie do 1 kg</t>
  </si>
  <si>
    <t xml:space="preserve">artykuły spożywcze, w plastrach </t>
  </si>
  <si>
    <t>artykuły spożywcze opakowanie  waga  1 kg - 1,5 kg</t>
  </si>
  <si>
    <t>Bazylia świeża</t>
  </si>
  <si>
    <t>Dynia świeża hokkaido, piżmowa</t>
  </si>
  <si>
    <t>Kolendra świeża</t>
  </si>
  <si>
    <t>Papryka świeża  różne kolory</t>
  </si>
  <si>
    <t>warzywo odmiany jadalne</t>
  </si>
  <si>
    <t xml:space="preserve">warzywa  </t>
  </si>
  <si>
    <t>Filety rybne w panierce</t>
  </si>
  <si>
    <t>Filet rybny min 67% ryby kl I</t>
  </si>
  <si>
    <t xml:space="preserve">Wędlina wieprzowa skład: min 95 różne rodzaje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</si>
</sst>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9"/>
      <color theme="1"/>
      <name val="Garamond"/>
      <family val="1"/>
      <charset val="238"/>
    </font>
    <font>
      <sz val="8"/>
      <name val="Calibri"/>
      <family val="2"/>
      <charset val="238"/>
      <scheme val="minor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sz val="11"/>
      <color rgb="FF000000"/>
      <name val="Garamond"/>
      <family val="1"/>
    </font>
    <font>
      <b/>
      <sz val="9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1" xfId="0" applyFont="1" applyBorder="1" applyAlignment="1">
      <alignment wrapText="1"/>
    </xf>
    <xf numFmtId="164" fontId="1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vertical="center"/>
    </xf>
    <xf numFmtId="164" fontId="2" fillId="0" borderId="0" xfId="0" applyNumberFormat="1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1" fillId="0" borderId="1" xfId="0" applyNumberFormat="1" applyFont="1" applyBorder="1" applyAlignment="1">
      <alignment wrapText="1"/>
    </xf>
    <xf numFmtId="164" fontId="2" fillId="0" borderId="1" xfId="0" applyNumberFormat="1" applyFont="1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1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4" xfId="0" applyFont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9" xfId="0" applyFont="1" applyBorder="1"/>
    <xf numFmtId="0" fontId="7" fillId="0" borderId="6" xfId="0" applyFont="1" applyBorder="1"/>
    <xf numFmtId="0" fontId="7" fillId="0" borderId="1" xfId="0" applyFont="1" applyBorder="1"/>
    <xf numFmtId="0" fontId="7" fillId="0" borderId="10" xfId="0" applyFont="1" applyBorder="1"/>
    <xf numFmtId="0" fontId="7" fillId="0" borderId="5" xfId="0" applyFont="1" applyBorder="1"/>
    <xf numFmtId="0" fontId="7" fillId="0" borderId="3" xfId="0" applyFont="1" applyBorder="1"/>
    <xf numFmtId="0" fontId="7" fillId="0" borderId="11" xfId="0" applyFont="1" applyBorder="1"/>
    <xf numFmtId="0" fontId="7" fillId="0" borderId="5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31"/>
  <sheetViews>
    <sheetView topLeftCell="A73" zoomScale="95" workbookViewId="0">
      <selection activeCell="C16" sqref="C16"/>
    </sheetView>
  </sheetViews>
  <sheetFormatPr defaultColWidth="9.140625" defaultRowHeight="15" x14ac:dyDescent="0.25"/>
  <cols>
    <col min="1" max="1" width="4.140625" style="1" bestFit="1" customWidth="1"/>
    <col min="2" max="2" width="49.28515625" style="1" bestFit="1" customWidth="1"/>
    <col min="3" max="3" width="4.28515625" style="1" bestFit="1" customWidth="1"/>
    <col min="4" max="4" width="6.28515625" style="1" bestFit="1" customWidth="1"/>
    <col min="5" max="5" width="38.28515625" style="1" bestFit="1" customWidth="1"/>
    <col min="6" max="6" width="11.42578125" style="1" bestFit="1" customWidth="1"/>
    <col min="7" max="7" width="10.85546875" style="1" bestFit="1" customWidth="1"/>
    <col min="8" max="8" width="11.42578125" style="1" bestFit="1" customWidth="1"/>
    <col min="9" max="9" width="12.140625" style="1" bestFit="1" customWidth="1"/>
    <col min="10" max="16384" width="9.140625" style="1"/>
  </cols>
  <sheetData>
    <row r="1" spans="1:9" x14ac:dyDescent="0.25">
      <c r="E1" s="15" t="s">
        <v>290</v>
      </c>
    </row>
    <row r="2" spans="1:9" x14ac:dyDescent="0.25">
      <c r="B2" s="61" t="s">
        <v>278</v>
      </c>
      <c r="C2" s="61"/>
      <c r="D2" s="61"/>
    </row>
    <row r="3" spans="1:9" x14ac:dyDescent="0.25">
      <c r="B3" s="58"/>
      <c r="C3" s="58"/>
      <c r="D3" s="58"/>
    </row>
    <row r="4" spans="1:9" x14ac:dyDescent="0.25">
      <c r="B4" s="63" t="s">
        <v>266</v>
      </c>
      <c r="C4" s="63"/>
      <c r="D4" s="63"/>
      <c r="E4" s="63"/>
    </row>
    <row r="5" spans="1:9" ht="45" x14ac:dyDescent="0.25">
      <c r="A5" s="33" t="s">
        <v>100</v>
      </c>
      <c r="B5" s="33" t="s">
        <v>0</v>
      </c>
      <c r="C5" s="33" t="s">
        <v>101</v>
      </c>
      <c r="D5" s="33" t="s">
        <v>1</v>
      </c>
      <c r="E5" s="33" t="s">
        <v>174</v>
      </c>
      <c r="F5" s="34" t="s">
        <v>267</v>
      </c>
      <c r="G5" s="35" t="s">
        <v>298</v>
      </c>
      <c r="H5" s="34" t="s">
        <v>276</v>
      </c>
      <c r="I5" s="34" t="s">
        <v>299</v>
      </c>
    </row>
    <row r="6" spans="1:9" x14ac:dyDescent="0.25">
      <c r="A6" s="33" t="s">
        <v>268</v>
      </c>
      <c r="B6" s="33" t="s">
        <v>269</v>
      </c>
      <c r="C6" s="33" t="s">
        <v>270</v>
      </c>
      <c r="D6" s="33" t="s">
        <v>271</v>
      </c>
      <c r="E6" s="33" t="s">
        <v>279</v>
      </c>
      <c r="F6" s="34" t="s">
        <v>272</v>
      </c>
      <c r="G6" s="36" t="s">
        <v>273</v>
      </c>
      <c r="H6" s="37" t="s">
        <v>274</v>
      </c>
      <c r="I6" s="37" t="s">
        <v>275</v>
      </c>
    </row>
    <row r="7" spans="1:9" x14ac:dyDescent="0.25">
      <c r="A7" s="38" t="s">
        <v>2</v>
      </c>
      <c r="B7" s="41" t="s">
        <v>181</v>
      </c>
      <c r="C7" s="41" t="s">
        <v>21</v>
      </c>
      <c r="D7" s="41">
        <v>150</v>
      </c>
      <c r="E7" s="29" t="s">
        <v>183</v>
      </c>
      <c r="F7" s="39"/>
      <c r="G7" s="40">
        <f>D7*F7</f>
        <v>0</v>
      </c>
      <c r="H7" s="39"/>
      <c r="I7" s="39">
        <f>D7*H7</f>
        <v>0</v>
      </c>
    </row>
    <row r="8" spans="1:9" x14ac:dyDescent="0.25">
      <c r="A8" s="38" t="s">
        <v>4</v>
      </c>
      <c r="B8" s="41" t="s">
        <v>184</v>
      </c>
      <c r="C8" s="41" t="s">
        <v>182</v>
      </c>
      <c r="D8" s="41">
        <v>20</v>
      </c>
      <c r="E8" s="29" t="s">
        <v>386</v>
      </c>
      <c r="F8" s="39"/>
      <c r="G8" s="40">
        <f t="shared" ref="G8:G71" si="0">D8*F8</f>
        <v>0</v>
      </c>
      <c r="H8" s="39"/>
      <c r="I8" s="39">
        <f t="shared" ref="I8:I71" si="1">D8*H8</f>
        <v>0</v>
      </c>
    </row>
    <row r="9" spans="1:9" x14ac:dyDescent="0.25">
      <c r="A9" s="38" t="s">
        <v>5</v>
      </c>
      <c r="B9" s="41" t="s">
        <v>185</v>
      </c>
      <c r="C9" s="41" t="s">
        <v>3</v>
      </c>
      <c r="D9" s="41">
        <v>400</v>
      </c>
      <c r="E9" s="29" t="s">
        <v>387</v>
      </c>
      <c r="F9" s="39"/>
      <c r="G9" s="40">
        <f t="shared" si="0"/>
        <v>0</v>
      </c>
      <c r="H9" s="39"/>
      <c r="I9" s="39">
        <f t="shared" si="1"/>
        <v>0</v>
      </c>
    </row>
    <row r="10" spans="1:9" x14ac:dyDescent="0.25">
      <c r="A10" s="38" t="s">
        <v>6</v>
      </c>
      <c r="B10" s="41" t="s">
        <v>186</v>
      </c>
      <c r="C10" s="41" t="s">
        <v>3</v>
      </c>
      <c r="D10" s="41">
        <v>100</v>
      </c>
      <c r="E10" s="29" t="s">
        <v>388</v>
      </c>
      <c r="F10" s="39"/>
      <c r="G10" s="40">
        <f t="shared" si="0"/>
        <v>0</v>
      </c>
      <c r="H10" s="39"/>
      <c r="I10" s="39">
        <f t="shared" si="1"/>
        <v>0</v>
      </c>
    </row>
    <row r="11" spans="1:9" x14ac:dyDescent="0.25">
      <c r="A11" s="38" t="s">
        <v>7</v>
      </c>
      <c r="B11" s="41" t="s">
        <v>187</v>
      </c>
      <c r="C11" s="41" t="s">
        <v>3</v>
      </c>
      <c r="D11" s="41">
        <v>20</v>
      </c>
      <c r="E11" s="29" t="s">
        <v>389</v>
      </c>
      <c r="F11" s="39"/>
      <c r="G11" s="40">
        <f t="shared" si="0"/>
        <v>0</v>
      </c>
      <c r="H11" s="39"/>
      <c r="I11" s="39">
        <f t="shared" si="1"/>
        <v>0</v>
      </c>
    </row>
    <row r="12" spans="1:9" x14ac:dyDescent="0.25">
      <c r="A12" s="38" t="s">
        <v>8</v>
      </c>
      <c r="B12" s="41" t="s">
        <v>188</v>
      </c>
      <c r="C12" s="41" t="s">
        <v>3</v>
      </c>
      <c r="D12" s="41">
        <v>20</v>
      </c>
      <c r="E12" s="29" t="s">
        <v>389</v>
      </c>
      <c r="F12" s="39"/>
      <c r="G12" s="40">
        <f t="shared" si="0"/>
        <v>0</v>
      </c>
      <c r="H12" s="39"/>
      <c r="I12" s="39">
        <f t="shared" si="1"/>
        <v>0</v>
      </c>
    </row>
    <row r="13" spans="1:9" x14ac:dyDescent="0.25">
      <c r="A13" s="38" t="s">
        <v>9</v>
      </c>
      <c r="B13" s="41" t="s">
        <v>189</v>
      </c>
      <c r="C13" s="41" t="s">
        <v>3</v>
      </c>
      <c r="D13" s="41">
        <v>20</v>
      </c>
      <c r="E13" s="29" t="s">
        <v>389</v>
      </c>
      <c r="F13" s="39"/>
      <c r="G13" s="40">
        <f t="shared" si="0"/>
        <v>0</v>
      </c>
      <c r="H13" s="39"/>
      <c r="I13" s="39">
        <f t="shared" si="1"/>
        <v>0</v>
      </c>
    </row>
    <row r="14" spans="1:9" x14ac:dyDescent="0.25">
      <c r="A14" s="38" t="s">
        <v>10</v>
      </c>
      <c r="B14" s="41" t="s">
        <v>190</v>
      </c>
      <c r="C14" s="41" t="s">
        <v>3</v>
      </c>
      <c r="D14" s="41">
        <v>20</v>
      </c>
      <c r="E14" s="29" t="s">
        <v>389</v>
      </c>
      <c r="F14" s="39"/>
      <c r="G14" s="40">
        <f t="shared" si="0"/>
        <v>0</v>
      </c>
      <c r="H14" s="39"/>
      <c r="I14" s="39">
        <f t="shared" si="1"/>
        <v>0</v>
      </c>
    </row>
    <row r="15" spans="1:9" x14ac:dyDescent="0.25">
      <c r="A15" s="38" t="s">
        <v>11</v>
      </c>
      <c r="B15" s="41" t="s">
        <v>191</v>
      </c>
      <c r="C15" s="41" t="s">
        <v>3</v>
      </c>
      <c r="D15" s="41">
        <v>20</v>
      </c>
      <c r="E15" s="29" t="s">
        <v>389</v>
      </c>
      <c r="F15" s="39"/>
      <c r="G15" s="40">
        <f t="shared" si="0"/>
        <v>0</v>
      </c>
      <c r="H15" s="39"/>
      <c r="I15" s="39">
        <f t="shared" si="1"/>
        <v>0</v>
      </c>
    </row>
    <row r="16" spans="1:9" x14ac:dyDescent="0.25">
      <c r="A16" s="38" t="s">
        <v>12</v>
      </c>
      <c r="B16" s="41" t="s">
        <v>192</v>
      </c>
      <c r="C16" s="41" t="s">
        <v>3</v>
      </c>
      <c r="D16" s="41">
        <v>20</v>
      </c>
      <c r="E16" s="29" t="s">
        <v>390</v>
      </c>
      <c r="F16" s="39"/>
      <c r="G16" s="40">
        <f t="shared" si="0"/>
        <v>0</v>
      </c>
      <c r="H16" s="39"/>
      <c r="I16" s="39">
        <f t="shared" si="1"/>
        <v>0</v>
      </c>
    </row>
    <row r="17" spans="1:9" x14ac:dyDescent="0.25">
      <c r="A17" s="38" t="s">
        <v>13</v>
      </c>
      <c r="B17" s="41" t="s">
        <v>193</v>
      </c>
      <c r="C17" s="41" t="s">
        <v>3</v>
      </c>
      <c r="D17" s="41">
        <v>40</v>
      </c>
      <c r="E17" s="29" t="s">
        <v>390</v>
      </c>
      <c r="F17" s="39"/>
      <c r="G17" s="40">
        <f t="shared" si="0"/>
        <v>0</v>
      </c>
      <c r="H17" s="39"/>
      <c r="I17" s="39">
        <f t="shared" si="1"/>
        <v>0</v>
      </c>
    </row>
    <row r="18" spans="1:9" x14ac:dyDescent="0.25">
      <c r="A18" s="38" t="s">
        <v>14</v>
      </c>
      <c r="B18" s="41" t="s">
        <v>194</v>
      </c>
      <c r="C18" s="41" t="s">
        <v>3</v>
      </c>
      <c r="D18" s="41">
        <v>20</v>
      </c>
      <c r="E18" s="29" t="s">
        <v>390</v>
      </c>
      <c r="F18" s="39"/>
      <c r="G18" s="40">
        <f t="shared" si="0"/>
        <v>0</v>
      </c>
      <c r="H18" s="39"/>
      <c r="I18" s="39">
        <f t="shared" si="1"/>
        <v>0</v>
      </c>
    </row>
    <row r="19" spans="1:9" x14ac:dyDescent="0.25">
      <c r="A19" s="38" t="s">
        <v>15</v>
      </c>
      <c r="B19" s="41" t="s">
        <v>195</v>
      </c>
      <c r="C19" s="41" t="s">
        <v>3</v>
      </c>
      <c r="D19" s="41">
        <v>20</v>
      </c>
      <c r="E19" s="29" t="s">
        <v>390</v>
      </c>
      <c r="F19" s="39"/>
      <c r="G19" s="40">
        <f t="shared" si="0"/>
        <v>0</v>
      </c>
      <c r="H19" s="39"/>
      <c r="I19" s="39">
        <f t="shared" si="1"/>
        <v>0</v>
      </c>
    </row>
    <row r="20" spans="1:9" x14ac:dyDescent="0.25">
      <c r="A20" s="38" t="s">
        <v>16</v>
      </c>
      <c r="B20" s="41" t="s">
        <v>196</v>
      </c>
      <c r="C20" s="41" t="s">
        <v>3</v>
      </c>
      <c r="D20" s="41">
        <v>20</v>
      </c>
      <c r="E20" s="29" t="s">
        <v>390</v>
      </c>
      <c r="F20" s="39"/>
      <c r="G20" s="40">
        <f t="shared" si="0"/>
        <v>0</v>
      </c>
      <c r="H20" s="39"/>
      <c r="I20" s="39">
        <f t="shared" si="1"/>
        <v>0</v>
      </c>
    </row>
    <row r="21" spans="1:9" x14ac:dyDescent="0.25">
      <c r="A21" s="38" t="s">
        <v>17</v>
      </c>
      <c r="B21" s="41" t="s">
        <v>197</v>
      </c>
      <c r="C21" s="41" t="s">
        <v>3</v>
      </c>
      <c r="D21" s="41">
        <v>10</v>
      </c>
      <c r="E21" s="29" t="s">
        <v>391</v>
      </c>
      <c r="F21" s="39"/>
      <c r="G21" s="40">
        <f t="shared" si="0"/>
        <v>0</v>
      </c>
      <c r="H21" s="39"/>
      <c r="I21" s="39">
        <f t="shared" si="1"/>
        <v>0</v>
      </c>
    </row>
    <row r="22" spans="1:9" x14ac:dyDescent="0.25">
      <c r="A22" s="38" t="s">
        <v>18</v>
      </c>
      <c r="B22" s="41" t="s">
        <v>198</v>
      </c>
      <c r="C22" s="41" t="s">
        <v>3</v>
      </c>
      <c r="D22" s="41">
        <v>15</v>
      </c>
      <c r="E22" s="29" t="s">
        <v>199</v>
      </c>
      <c r="F22" s="39"/>
      <c r="G22" s="40">
        <f t="shared" si="0"/>
        <v>0</v>
      </c>
      <c r="H22" s="39"/>
      <c r="I22" s="39">
        <f t="shared" si="1"/>
        <v>0</v>
      </c>
    </row>
    <row r="23" spans="1:9" x14ac:dyDescent="0.25">
      <c r="A23" s="38" t="s">
        <v>19</v>
      </c>
      <c r="B23" s="41" t="s">
        <v>200</v>
      </c>
      <c r="C23" s="41" t="s">
        <v>3</v>
      </c>
      <c r="D23" s="41">
        <v>50</v>
      </c>
      <c r="E23" s="29" t="s">
        <v>199</v>
      </c>
      <c r="F23" s="39"/>
      <c r="G23" s="40">
        <f t="shared" si="0"/>
        <v>0</v>
      </c>
      <c r="H23" s="39"/>
      <c r="I23" s="39">
        <f t="shared" si="1"/>
        <v>0</v>
      </c>
    </row>
    <row r="24" spans="1:9" x14ac:dyDescent="0.25">
      <c r="A24" s="38" t="s">
        <v>20</v>
      </c>
      <c r="B24" s="41" t="s">
        <v>201</v>
      </c>
      <c r="C24" s="41" t="s">
        <v>3</v>
      </c>
      <c r="D24" s="41">
        <v>15</v>
      </c>
      <c r="E24" s="29" t="s">
        <v>392</v>
      </c>
      <c r="F24" s="39"/>
      <c r="G24" s="40">
        <f t="shared" si="0"/>
        <v>0</v>
      </c>
      <c r="H24" s="39"/>
      <c r="I24" s="39">
        <f t="shared" si="1"/>
        <v>0</v>
      </c>
    </row>
    <row r="25" spans="1:9" x14ac:dyDescent="0.25">
      <c r="A25" s="38" t="s">
        <v>22</v>
      </c>
      <c r="B25" s="41" t="s">
        <v>473</v>
      </c>
      <c r="C25" s="41" t="s">
        <v>3</v>
      </c>
      <c r="D25" s="41">
        <v>15</v>
      </c>
      <c r="E25" s="29" t="s">
        <v>295</v>
      </c>
      <c r="F25" s="39"/>
      <c r="G25" s="40">
        <f t="shared" si="0"/>
        <v>0</v>
      </c>
      <c r="H25" s="39"/>
      <c r="I25" s="39">
        <f t="shared" si="1"/>
        <v>0</v>
      </c>
    </row>
    <row r="26" spans="1:9" x14ac:dyDescent="0.25">
      <c r="A26" s="38" t="s">
        <v>23</v>
      </c>
      <c r="B26" s="41" t="s">
        <v>202</v>
      </c>
      <c r="C26" s="41" t="s">
        <v>3</v>
      </c>
      <c r="D26" s="41">
        <v>30</v>
      </c>
      <c r="E26" s="29" t="s">
        <v>393</v>
      </c>
      <c r="F26" s="39"/>
      <c r="G26" s="40">
        <f t="shared" si="0"/>
        <v>0</v>
      </c>
      <c r="H26" s="39"/>
      <c r="I26" s="39">
        <f t="shared" si="1"/>
        <v>0</v>
      </c>
    </row>
    <row r="27" spans="1:9" x14ac:dyDescent="0.25">
      <c r="A27" s="38" t="s">
        <v>24</v>
      </c>
      <c r="B27" s="41" t="s">
        <v>203</v>
      </c>
      <c r="C27" s="41" t="s">
        <v>21</v>
      </c>
      <c r="D27" s="41">
        <v>50</v>
      </c>
      <c r="E27" s="29" t="s">
        <v>394</v>
      </c>
      <c r="F27" s="39"/>
      <c r="G27" s="40">
        <f t="shared" si="0"/>
        <v>0</v>
      </c>
      <c r="H27" s="39"/>
      <c r="I27" s="39">
        <f t="shared" si="1"/>
        <v>0</v>
      </c>
    </row>
    <row r="28" spans="1:9" x14ac:dyDescent="0.25">
      <c r="A28" s="38" t="s">
        <v>25</v>
      </c>
      <c r="B28" s="41" t="s">
        <v>204</v>
      </c>
      <c r="C28" s="41" t="s">
        <v>182</v>
      </c>
      <c r="D28" s="41">
        <v>110</v>
      </c>
      <c r="E28" s="29" t="s">
        <v>395</v>
      </c>
      <c r="F28" s="39"/>
      <c r="G28" s="40">
        <f t="shared" si="0"/>
        <v>0</v>
      </c>
      <c r="H28" s="39"/>
      <c r="I28" s="39">
        <f t="shared" si="1"/>
        <v>0</v>
      </c>
    </row>
    <row r="29" spans="1:9" x14ac:dyDescent="0.25">
      <c r="A29" s="38" t="s">
        <v>26</v>
      </c>
      <c r="B29" s="41" t="s">
        <v>205</v>
      </c>
      <c r="C29" s="41" t="s">
        <v>3</v>
      </c>
      <c r="D29" s="41">
        <v>800</v>
      </c>
      <c r="E29" s="29" t="s">
        <v>396</v>
      </c>
      <c r="F29" s="39"/>
      <c r="G29" s="40">
        <f t="shared" si="0"/>
        <v>0</v>
      </c>
      <c r="H29" s="39"/>
      <c r="I29" s="39">
        <f t="shared" si="1"/>
        <v>0</v>
      </c>
    </row>
    <row r="30" spans="1:9" x14ac:dyDescent="0.25">
      <c r="A30" s="38" t="s">
        <v>27</v>
      </c>
      <c r="B30" s="41" t="s">
        <v>205</v>
      </c>
      <c r="C30" s="41" t="s">
        <v>3</v>
      </c>
      <c r="D30" s="41">
        <v>12000</v>
      </c>
      <c r="E30" s="29" t="s">
        <v>397</v>
      </c>
      <c r="F30" s="39"/>
      <c r="G30" s="40">
        <f t="shared" si="0"/>
        <v>0</v>
      </c>
      <c r="H30" s="39"/>
      <c r="I30" s="39">
        <f t="shared" si="1"/>
        <v>0</v>
      </c>
    </row>
    <row r="31" spans="1:9" x14ac:dyDescent="0.25">
      <c r="A31" s="38" t="s">
        <v>28</v>
      </c>
      <c r="B31" s="41" t="s">
        <v>474</v>
      </c>
      <c r="C31" s="41" t="s">
        <v>3</v>
      </c>
      <c r="D31" s="41">
        <v>100</v>
      </c>
      <c r="E31" s="29" t="s">
        <v>397</v>
      </c>
      <c r="F31" s="39"/>
      <c r="G31" s="40">
        <f t="shared" si="0"/>
        <v>0</v>
      </c>
      <c r="H31" s="39"/>
      <c r="I31" s="39">
        <f t="shared" si="1"/>
        <v>0</v>
      </c>
    </row>
    <row r="32" spans="1:9" x14ac:dyDescent="0.25">
      <c r="A32" s="38" t="s">
        <v>29</v>
      </c>
      <c r="B32" s="41" t="s">
        <v>475</v>
      </c>
      <c r="C32" s="41" t="s">
        <v>3</v>
      </c>
      <c r="D32" s="41">
        <v>1000</v>
      </c>
      <c r="E32" s="29" t="s">
        <v>398</v>
      </c>
      <c r="F32" s="39"/>
      <c r="G32" s="40">
        <f t="shared" si="0"/>
        <v>0</v>
      </c>
      <c r="H32" s="39"/>
      <c r="I32" s="39">
        <f t="shared" si="1"/>
        <v>0</v>
      </c>
    </row>
    <row r="33" spans="1:9" x14ac:dyDescent="0.25">
      <c r="A33" s="38" t="s">
        <v>30</v>
      </c>
      <c r="B33" s="41" t="s">
        <v>476</v>
      </c>
      <c r="C33" s="41" t="s">
        <v>3</v>
      </c>
      <c r="D33" s="41">
        <v>1000</v>
      </c>
      <c r="E33" s="29" t="s">
        <v>398</v>
      </c>
      <c r="F33" s="39"/>
      <c r="G33" s="40">
        <f t="shared" si="0"/>
        <v>0</v>
      </c>
      <c r="H33" s="39"/>
      <c r="I33" s="39">
        <f t="shared" si="1"/>
        <v>0</v>
      </c>
    </row>
    <row r="34" spans="1:9" x14ac:dyDescent="0.25">
      <c r="A34" s="38" t="s">
        <v>31</v>
      </c>
      <c r="B34" s="41" t="s">
        <v>477</v>
      </c>
      <c r="C34" s="41" t="s">
        <v>3</v>
      </c>
      <c r="D34" s="41">
        <v>1000</v>
      </c>
      <c r="E34" s="29" t="s">
        <v>398</v>
      </c>
      <c r="F34" s="39"/>
      <c r="G34" s="40">
        <f t="shared" si="0"/>
        <v>0</v>
      </c>
      <c r="H34" s="39"/>
      <c r="I34" s="39">
        <f t="shared" si="1"/>
        <v>0</v>
      </c>
    </row>
    <row r="35" spans="1:9" x14ac:dyDescent="0.25">
      <c r="A35" s="38" t="s">
        <v>32</v>
      </c>
      <c r="B35" s="41" t="s">
        <v>206</v>
      </c>
      <c r="C35" s="41" t="s">
        <v>3</v>
      </c>
      <c r="D35" s="41">
        <v>6</v>
      </c>
      <c r="E35" s="29" t="s">
        <v>399</v>
      </c>
      <c r="F35" s="39"/>
      <c r="G35" s="40">
        <f t="shared" si="0"/>
        <v>0</v>
      </c>
      <c r="H35" s="39"/>
      <c r="I35" s="39">
        <f t="shared" si="1"/>
        <v>0</v>
      </c>
    </row>
    <row r="36" spans="1:9" x14ac:dyDescent="0.25">
      <c r="A36" s="38" t="s">
        <v>33</v>
      </c>
      <c r="B36" s="41" t="s">
        <v>210</v>
      </c>
      <c r="C36" s="41" t="s">
        <v>182</v>
      </c>
      <c r="D36" s="41">
        <v>4</v>
      </c>
      <c r="E36" s="29" t="s">
        <v>399</v>
      </c>
      <c r="F36" s="39"/>
      <c r="G36" s="40">
        <f t="shared" si="0"/>
        <v>0</v>
      </c>
      <c r="H36" s="39"/>
      <c r="I36" s="39">
        <f t="shared" si="1"/>
        <v>0</v>
      </c>
    </row>
    <row r="37" spans="1:9" x14ac:dyDescent="0.25">
      <c r="A37" s="38" t="s">
        <v>34</v>
      </c>
      <c r="B37" s="41" t="s">
        <v>207</v>
      </c>
      <c r="C37" s="41" t="s">
        <v>3</v>
      </c>
      <c r="D37" s="41">
        <v>20</v>
      </c>
      <c r="E37" s="29" t="s">
        <v>399</v>
      </c>
      <c r="F37" s="39"/>
      <c r="G37" s="40">
        <f t="shared" si="0"/>
        <v>0</v>
      </c>
      <c r="H37" s="39"/>
      <c r="I37" s="39">
        <f t="shared" si="1"/>
        <v>0</v>
      </c>
    </row>
    <row r="38" spans="1:9" x14ac:dyDescent="0.25">
      <c r="A38" s="38" t="s">
        <v>35</v>
      </c>
      <c r="B38" s="41" t="s">
        <v>314</v>
      </c>
      <c r="C38" s="41" t="s">
        <v>3</v>
      </c>
      <c r="D38" s="41">
        <v>15</v>
      </c>
      <c r="E38" s="29" t="s">
        <v>399</v>
      </c>
      <c r="F38" s="39"/>
      <c r="G38" s="40">
        <f t="shared" si="0"/>
        <v>0</v>
      </c>
      <c r="H38" s="39"/>
      <c r="I38" s="39">
        <f t="shared" si="1"/>
        <v>0</v>
      </c>
    </row>
    <row r="39" spans="1:9" x14ac:dyDescent="0.25">
      <c r="A39" s="38" t="s">
        <v>36</v>
      </c>
      <c r="B39" s="41" t="s">
        <v>246</v>
      </c>
      <c r="C39" s="41" t="s">
        <v>3</v>
      </c>
      <c r="D39" s="41">
        <v>75</v>
      </c>
      <c r="E39" s="29" t="s">
        <v>400</v>
      </c>
      <c r="F39" s="39"/>
      <c r="G39" s="40">
        <f t="shared" si="0"/>
        <v>0</v>
      </c>
      <c r="H39" s="39"/>
      <c r="I39" s="39">
        <f t="shared" si="1"/>
        <v>0</v>
      </c>
    </row>
    <row r="40" spans="1:9" x14ac:dyDescent="0.25">
      <c r="A40" s="38" t="s">
        <v>37</v>
      </c>
      <c r="B40" s="41" t="s">
        <v>208</v>
      </c>
      <c r="C40" s="41" t="s">
        <v>3</v>
      </c>
      <c r="D40" s="41">
        <v>2</v>
      </c>
      <c r="E40" s="29" t="s">
        <v>401</v>
      </c>
      <c r="F40" s="39"/>
      <c r="G40" s="40">
        <f t="shared" si="0"/>
        <v>0</v>
      </c>
      <c r="H40" s="39"/>
      <c r="I40" s="39">
        <f t="shared" si="1"/>
        <v>0</v>
      </c>
    </row>
    <row r="41" spans="1:9" x14ac:dyDescent="0.25">
      <c r="A41" s="38" t="s">
        <v>38</v>
      </c>
      <c r="B41" s="41" t="s">
        <v>247</v>
      </c>
      <c r="C41" s="41" t="s">
        <v>3</v>
      </c>
      <c r="D41" s="41">
        <v>5</v>
      </c>
      <c r="E41" s="29" t="s">
        <v>399</v>
      </c>
      <c r="F41" s="39"/>
      <c r="G41" s="40">
        <f t="shared" si="0"/>
        <v>0</v>
      </c>
      <c r="H41" s="39"/>
      <c r="I41" s="39">
        <f t="shared" si="1"/>
        <v>0</v>
      </c>
    </row>
    <row r="42" spans="1:9" x14ac:dyDescent="0.25">
      <c r="A42" s="38" t="s">
        <v>39</v>
      </c>
      <c r="B42" s="41" t="s">
        <v>373</v>
      </c>
      <c r="C42" s="41" t="s">
        <v>3</v>
      </c>
      <c r="D42" s="41">
        <v>120</v>
      </c>
      <c r="E42" s="29" t="s">
        <v>400</v>
      </c>
      <c r="F42" s="39"/>
      <c r="G42" s="40">
        <f t="shared" si="0"/>
        <v>0</v>
      </c>
      <c r="H42" s="39"/>
      <c r="I42" s="39">
        <f t="shared" si="1"/>
        <v>0</v>
      </c>
    </row>
    <row r="43" spans="1:9" x14ac:dyDescent="0.25">
      <c r="A43" s="38" t="s">
        <v>40</v>
      </c>
      <c r="B43" s="41" t="s">
        <v>209</v>
      </c>
      <c r="C43" s="41" t="s">
        <v>3</v>
      </c>
      <c r="D43" s="41">
        <v>20</v>
      </c>
      <c r="E43" s="29" t="s">
        <v>501</v>
      </c>
      <c r="F43" s="39"/>
      <c r="G43" s="40">
        <f t="shared" si="0"/>
        <v>0</v>
      </c>
      <c r="H43" s="39"/>
      <c r="I43" s="39">
        <f t="shared" si="1"/>
        <v>0</v>
      </c>
    </row>
    <row r="44" spans="1:9" x14ac:dyDescent="0.25">
      <c r="A44" s="38" t="s">
        <v>41</v>
      </c>
      <c r="B44" s="41" t="s">
        <v>211</v>
      </c>
      <c r="C44" s="41" t="s">
        <v>3</v>
      </c>
      <c r="D44" s="41">
        <v>120</v>
      </c>
      <c r="E44" s="29" t="s">
        <v>400</v>
      </c>
      <c r="F44" s="39"/>
      <c r="G44" s="40">
        <f t="shared" si="0"/>
        <v>0</v>
      </c>
      <c r="H44" s="39"/>
      <c r="I44" s="39">
        <f t="shared" si="1"/>
        <v>0</v>
      </c>
    </row>
    <row r="45" spans="1:9" x14ac:dyDescent="0.25">
      <c r="A45" s="38" t="s">
        <v>42</v>
      </c>
      <c r="B45" s="41" t="s">
        <v>212</v>
      </c>
      <c r="C45" s="41" t="s">
        <v>3</v>
      </c>
      <c r="D45" s="41">
        <v>40</v>
      </c>
      <c r="E45" s="29" t="s">
        <v>400</v>
      </c>
      <c r="F45" s="39"/>
      <c r="G45" s="40">
        <f t="shared" si="0"/>
        <v>0</v>
      </c>
      <c r="H45" s="39"/>
      <c r="I45" s="39">
        <f t="shared" si="1"/>
        <v>0</v>
      </c>
    </row>
    <row r="46" spans="1:9" x14ac:dyDescent="0.25">
      <c r="A46" s="38" t="s">
        <v>43</v>
      </c>
      <c r="B46" s="41" t="s">
        <v>213</v>
      </c>
      <c r="C46" s="41" t="s">
        <v>3</v>
      </c>
      <c r="D46" s="41">
        <v>80</v>
      </c>
      <c r="E46" s="29" t="s">
        <v>400</v>
      </c>
      <c r="F46" s="39"/>
      <c r="G46" s="40">
        <f t="shared" si="0"/>
        <v>0</v>
      </c>
      <c r="H46" s="39"/>
      <c r="I46" s="39">
        <f t="shared" si="1"/>
        <v>0</v>
      </c>
    </row>
    <row r="47" spans="1:9" x14ac:dyDescent="0.25">
      <c r="A47" s="38" t="s">
        <v>44</v>
      </c>
      <c r="B47" s="41" t="s">
        <v>478</v>
      </c>
      <c r="C47" s="41" t="s">
        <v>3</v>
      </c>
      <c r="D47" s="41">
        <v>40</v>
      </c>
      <c r="E47" s="29" t="s">
        <v>400</v>
      </c>
      <c r="F47" s="39"/>
      <c r="G47" s="40">
        <f t="shared" si="0"/>
        <v>0</v>
      </c>
      <c r="H47" s="39"/>
      <c r="I47" s="39">
        <f t="shared" si="1"/>
        <v>0</v>
      </c>
    </row>
    <row r="48" spans="1:9" x14ac:dyDescent="0.25">
      <c r="A48" s="38" t="s">
        <v>45</v>
      </c>
      <c r="B48" s="41" t="s">
        <v>479</v>
      </c>
      <c r="C48" s="41" t="s">
        <v>3</v>
      </c>
      <c r="D48" s="41">
        <v>20</v>
      </c>
      <c r="E48" s="29" t="s">
        <v>400</v>
      </c>
      <c r="F48" s="39"/>
      <c r="G48" s="40">
        <f t="shared" si="0"/>
        <v>0</v>
      </c>
      <c r="H48" s="39"/>
      <c r="I48" s="39">
        <f t="shared" si="1"/>
        <v>0</v>
      </c>
    </row>
    <row r="49" spans="1:9" x14ac:dyDescent="0.25">
      <c r="A49" s="38" t="s">
        <v>46</v>
      </c>
      <c r="B49" s="41" t="s">
        <v>480</v>
      </c>
      <c r="C49" s="41" t="s">
        <v>3</v>
      </c>
      <c r="D49" s="41">
        <v>20</v>
      </c>
      <c r="E49" s="29" t="s">
        <v>400</v>
      </c>
      <c r="F49" s="39"/>
      <c r="G49" s="40">
        <f t="shared" si="0"/>
        <v>0</v>
      </c>
      <c r="H49" s="39"/>
      <c r="I49" s="39">
        <f t="shared" si="1"/>
        <v>0</v>
      </c>
    </row>
    <row r="50" spans="1:9" x14ac:dyDescent="0.25">
      <c r="A50" s="38" t="s">
        <v>47</v>
      </c>
      <c r="B50" s="41" t="s">
        <v>481</v>
      </c>
      <c r="C50" s="41" t="s">
        <v>3</v>
      </c>
      <c r="D50" s="41">
        <v>20</v>
      </c>
      <c r="E50" s="29" t="s">
        <v>400</v>
      </c>
      <c r="F50" s="39"/>
      <c r="G50" s="40">
        <f t="shared" si="0"/>
        <v>0</v>
      </c>
      <c r="H50" s="39"/>
      <c r="I50" s="39">
        <f t="shared" si="1"/>
        <v>0</v>
      </c>
    </row>
    <row r="51" spans="1:9" ht="30" x14ac:dyDescent="0.25">
      <c r="A51" s="38" t="s">
        <v>48</v>
      </c>
      <c r="B51" s="41" t="s">
        <v>482</v>
      </c>
      <c r="C51" s="41" t="s">
        <v>3</v>
      </c>
      <c r="D51" s="41">
        <v>5</v>
      </c>
      <c r="E51" s="29" t="s">
        <v>402</v>
      </c>
      <c r="F51" s="39"/>
      <c r="G51" s="40">
        <f t="shared" si="0"/>
        <v>0</v>
      </c>
      <c r="H51" s="39"/>
      <c r="I51" s="39">
        <f t="shared" si="1"/>
        <v>0</v>
      </c>
    </row>
    <row r="52" spans="1:9" ht="30" x14ac:dyDescent="0.25">
      <c r="A52" s="38" t="s">
        <v>49</v>
      </c>
      <c r="B52" s="41" t="s">
        <v>483</v>
      </c>
      <c r="C52" s="41" t="s">
        <v>3</v>
      </c>
      <c r="D52" s="41">
        <v>5</v>
      </c>
      <c r="E52" s="29" t="s">
        <v>402</v>
      </c>
      <c r="F52" s="39"/>
      <c r="G52" s="40">
        <f t="shared" si="0"/>
        <v>0</v>
      </c>
      <c r="H52" s="39"/>
      <c r="I52" s="39">
        <f t="shared" si="1"/>
        <v>0</v>
      </c>
    </row>
    <row r="53" spans="1:9" ht="30" x14ac:dyDescent="0.25">
      <c r="A53" s="38" t="s">
        <v>50</v>
      </c>
      <c r="B53" s="41" t="s">
        <v>484</v>
      </c>
      <c r="C53" s="41" t="s">
        <v>3</v>
      </c>
      <c r="D53" s="41">
        <v>5</v>
      </c>
      <c r="E53" s="29" t="s">
        <v>402</v>
      </c>
      <c r="F53" s="39"/>
      <c r="G53" s="40">
        <f t="shared" si="0"/>
        <v>0</v>
      </c>
      <c r="H53" s="39"/>
      <c r="I53" s="39">
        <f t="shared" si="1"/>
        <v>0</v>
      </c>
    </row>
    <row r="54" spans="1:9" ht="30" x14ac:dyDescent="0.25">
      <c r="A54" s="38" t="s">
        <v>51</v>
      </c>
      <c r="B54" s="41" t="s">
        <v>485</v>
      </c>
      <c r="C54" s="41" t="s">
        <v>3</v>
      </c>
      <c r="D54" s="41">
        <v>5</v>
      </c>
      <c r="E54" s="29" t="s">
        <v>402</v>
      </c>
      <c r="F54" s="39"/>
      <c r="G54" s="40">
        <f t="shared" si="0"/>
        <v>0</v>
      </c>
      <c r="H54" s="39"/>
      <c r="I54" s="39">
        <f t="shared" si="1"/>
        <v>0</v>
      </c>
    </row>
    <row r="55" spans="1:9" x14ac:dyDescent="0.25">
      <c r="A55" s="38" t="s">
        <v>52</v>
      </c>
      <c r="B55" s="41" t="s">
        <v>374</v>
      </c>
      <c r="C55" s="41" t="s">
        <v>3</v>
      </c>
      <c r="D55" s="41">
        <v>10</v>
      </c>
      <c r="E55" s="29" t="s">
        <v>403</v>
      </c>
      <c r="F55" s="39"/>
      <c r="G55" s="40">
        <f t="shared" si="0"/>
        <v>0</v>
      </c>
      <c r="H55" s="39"/>
      <c r="I55" s="39">
        <f t="shared" si="1"/>
        <v>0</v>
      </c>
    </row>
    <row r="56" spans="1:9" x14ac:dyDescent="0.25">
      <c r="A56" s="38" t="s">
        <v>53</v>
      </c>
      <c r="B56" s="41" t="s">
        <v>315</v>
      </c>
      <c r="C56" s="41" t="s">
        <v>3</v>
      </c>
      <c r="D56" s="41">
        <v>10</v>
      </c>
      <c r="E56" s="29" t="s">
        <v>296</v>
      </c>
      <c r="F56" s="39"/>
      <c r="G56" s="40">
        <f t="shared" si="0"/>
        <v>0</v>
      </c>
      <c r="H56" s="39"/>
      <c r="I56" s="39">
        <f t="shared" si="1"/>
        <v>0</v>
      </c>
    </row>
    <row r="57" spans="1:9" x14ac:dyDescent="0.25">
      <c r="A57" s="38" t="s">
        <v>54</v>
      </c>
      <c r="B57" s="41" t="s">
        <v>316</v>
      </c>
      <c r="C57" s="41" t="s">
        <v>3</v>
      </c>
      <c r="D57" s="41">
        <v>10</v>
      </c>
      <c r="E57" s="29" t="s">
        <v>404</v>
      </c>
      <c r="F57" s="39"/>
      <c r="G57" s="40">
        <f t="shared" si="0"/>
        <v>0</v>
      </c>
      <c r="H57" s="39"/>
      <c r="I57" s="39">
        <f t="shared" si="1"/>
        <v>0</v>
      </c>
    </row>
    <row r="58" spans="1:9" x14ac:dyDescent="0.25">
      <c r="A58" s="38" t="s">
        <v>55</v>
      </c>
      <c r="B58" s="41" t="s">
        <v>317</v>
      </c>
      <c r="C58" s="41" t="s">
        <v>3</v>
      </c>
      <c r="D58" s="41">
        <v>10</v>
      </c>
      <c r="E58" s="29" t="s">
        <v>405</v>
      </c>
      <c r="F58" s="39"/>
      <c r="G58" s="40">
        <f t="shared" si="0"/>
        <v>0</v>
      </c>
      <c r="H58" s="39"/>
      <c r="I58" s="39">
        <f t="shared" si="1"/>
        <v>0</v>
      </c>
    </row>
    <row r="59" spans="1:9" ht="30" x14ac:dyDescent="0.25">
      <c r="A59" s="38" t="s">
        <v>56</v>
      </c>
      <c r="B59" s="41" t="s">
        <v>318</v>
      </c>
      <c r="C59" s="41" t="s">
        <v>3</v>
      </c>
      <c r="D59" s="41">
        <v>25</v>
      </c>
      <c r="E59" s="29" t="s">
        <v>406</v>
      </c>
      <c r="F59" s="39"/>
      <c r="G59" s="40">
        <f t="shared" si="0"/>
        <v>0</v>
      </c>
      <c r="H59" s="39"/>
      <c r="I59" s="39">
        <f t="shared" si="1"/>
        <v>0</v>
      </c>
    </row>
    <row r="60" spans="1:9" ht="30" x14ac:dyDescent="0.25">
      <c r="A60" s="38" t="s">
        <v>57</v>
      </c>
      <c r="B60" s="41" t="s">
        <v>319</v>
      </c>
      <c r="C60" s="41" t="s">
        <v>3</v>
      </c>
      <c r="D60" s="41">
        <v>50</v>
      </c>
      <c r="E60" s="29" t="s">
        <v>407</v>
      </c>
      <c r="F60" s="39"/>
      <c r="G60" s="40">
        <f t="shared" si="0"/>
        <v>0</v>
      </c>
      <c r="H60" s="39"/>
      <c r="I60" s="39">
        <f t="shared" si="1"/>
        <v>0</v>
      </c>
    </row>
    <row r="61" spans="1:9" x14ac:dyDescent="0.25">
      <c r="A61" s="38" t="s">
        <v>58</v>
      </c>
      <c r="B61" s="41" t="s">
        <v>248</v>
      </c>
      <c r="C61" s="41" t="s">
        <v>3</v>
      </c>
      <c r="D61" s="41">
        <v>30</v>
      </c>
      <c r="E61" s="29" t="s">
        <v>408</v>
      </c>
      <c r="F61" s="39"/>
      <c r="G61" s="40">
        <f t="shared" si="0"/>
        <v>0</v>
      </c>
      <c r="H61" s="39"/>
      <c r="I61" s="39">
        <f t="shared" si="1"/>
        <v>0</v>
      </c>
    </row>
    <row r="62" spans="1:9" x14ac:dyDescent="0.25">
      <c r="A62" s="38" t="s">
        <v>324</v>
      </c>
      <c r="B62" s="41" t="s">
        <v>214</v>
      </c>
      <c r="C62" s="41" t="s">
        <v>3</v>
      </c>
      <c r="D62" s="41">
        <v>30</v>
      </c>
      <c r="E62" s="29" t="s">
        <v>409</v>
      </c>
      <c r="F62" s="39"/>
      <c r="G62" s="40">
        <f t="shared" si="0"/>
        <v>0</v>
      </c>
      <c r="H62" s="39"/>
      <c r="I62" s="39">
        <f t="shared" si="1"/>
        <v>0</v>
      </c>
    </row>
    <row r="63" spans="1:9" x14ac:dyDescent="0.25">
      <c r="A63" s="38" t="s">
        <v>59</v>
      </c>
      <c r="B63" s="41" t="s">
        <v>215</v>
      </c>
      <c r="C63" s="41" t="s">
        <v>3</v>
      </c>
      <c r="D63" s="41">
        <v>30</v>
      </c>
      <c r="E63" s="29" t="s">
        <v>409</v>
      </c>
      <c r="F63" s="39"/>
      <c r="G63" s="40">
        <f t="shared" si="0"/>
        <v>0</v>
      </c>
      <c r="H63" s="39"/>
      <c r="I63" s="39">
        <f t="shared" si="1"/>
        <v>0</v>
      </c>
    </row>
    <row r="64" spans="1:9" x14ac:dyDescent="0.25">
      <c r="A64" s="38" t="s">
        <v>60</v>
      </c>
      <c r="B64" s="41" t="s">
        <v>216</v>
      </c>
      <c r="C64" s="41" t="s">
        <v>3</v>
      </c>
      <c r="D64" s="41">
        <v>50</v>
      </c>
      <c r="E64" s="29" t="s">
        <v>410</v>
      </c>
      <c r="F64" s="39"/>
      <c r="G64" s="40">
        <f t="shared" si="0"/>
        <v>0</v>
      </c>
      <c r="H64" s="39"/>
      <c r="I64" s="39">
        <f t="shared" si="1"/>
        <v>0</v>
      </c>
    </row>
    <row r="65" spans="1:9" ht="30" x14ac:dyDescent="0.25">
      <c r="A65" s="38" t="s">
        <v>61</v>
      </c>
      <c r="B65" s="41" t="s">
        <v>375</v>
      </c>
      <c r="C65" s="41" t="s">
        <v>3</v>
      </c>
      <c r="D65" s="41">
        <v>100</v>
      </c>
      <c r="E65" s="29" t="s">
        <v>411</v>
      </c>
      <c r="F65" s="39"/>
      <c r="G65" s="40">
        <f t="shared" si="0"/>
        <v>0</v>
      </c>
      <c r="H65" s="39"/>
      <c r="I65" s="39">
        <f t="shared" si="1"/>
        <v>0</v>
      </c>
    </row>
    <row r="66" spans="1:9" ht="30" x14ac:dyDescent="0.25">
      <c r="A66" s="38" t="s">
        <v>62</v>
      </c>
      <c r="B66" s="41" t="s">
        <v>376</v>
      </c>
      <c r="C66" s="41" t="s">
        <v>99</v>
      </c>
      <c r="D66" s="41">
        <v>350</v>
      </c>
      <c r="E66" s="29" t="s">
        <v>217</v>
      </c>
      <c r="F66" s="39"/>
      <c r="G66" s="40">
        <f t="shared" si="0"/>
        <v>0</v>
      </c>
      <c r="H66" s="39"/>
      <c r="I66" s="39">
        <f t="shared" si="1"/>
        <v>0</v>
      </c>
    </row>
    <row r="67" spans="1:9" ht="30" x14ac:dyDescent="0.25">
      <c r="A67" s="38" t="s">
        <v>63</v>
      </c>
      <c r="B67" s="41" t="s">
        <v>486</v>
      </c>
      <c r="C67" s="41" t="s">
        <v>3</v>
      </c>
      <c r="D67" s="41">
        <v>70</v>
      </c>
      <c r="E67" s="29" t="s">
        <v>402</v>
      </c>
      <c r="F67" s="39"/>
      <c r="G67" s="40">
        <f t="shared" si="0"/>
        <v>0</v>
      </c>
      <c r="H67" s="39"/>
      <c r="I67" s="39">
        <f t="shared" si="1"/>
        <v>0</v>
      </c>
    </row>
    <row r="68" spans="1:9" ht="30" x14ac:dyDescent="0.25">
      <c r="A68" s="38" t="s">
        <v>64</v>
      </c>
      <c r="B68" s="41" t="s">
        <v>282</v>
      </c>
      <c r="C68" s="41" t="s">
        <v>21</v>
      </c>
      <c r="D68" s="41">
        <v>20</v>
      </c>
      <c r="E68" s="29" t="s">
        <v>183</v>
      </c>
      <c r="F68" s="39"/>
      <c r="G68" s="40">
        <f t="shared" si="0"/>
        <v>0</v>
      </c>
      <c r="H68" s="39"/>
      <c r="I68" s="39">
        <f t="shared" si="1"/>
        <v>0</v>
      </c>
    </row>
    <row r="69" spans="1:9" ht="30" x14ac:dyDescent="0.25">
      <c r="A69" s="38" t="s">
        <v>65</v>
      </c>
      <c r="B69" s="41" t="s">
        <v>283</v>
      </c>
      <c r="C69" s="41" t="s">
        <v>21</v>
      </c>
      <c r="D69" s="41">
        <v>80</v>
      </c>
      <c r="E69" s="29" t="s">
        <v>183</v>
      </c>
      <c r="F69" s="39"/>
      <c r="G69" s="40">
        <f t="shared" si="0"/>
        <v>0</v>
      </c>
      <c r="H69" s="39"/>
      <c r="I69" s="39">
        <f t="shared" si="1"/>
        <v>0</v>
      </c>
    </row>
    <row r="70" spans="1:9" ht="30" x14ac:dyDescent="0.25">
      <c r="A70" s="38" t="s">
        <v>66</v>
      </c>
      <c r="B70" s="41" t="s">
        <v>284</v>
      </c>
      <c r="C70" s="41" t="s">
        <v>21</v>
      </c>
      <c r="D70" s="41">
        <v>30</v>
      </c>
      <c r="E70" s="29" t="s">
        <v>183</v>
      </c>
      <c r="F70" s="39"/>
      <c r="G70" s="40">
        <f t="shared" si="0"/>
        <v>0</v>
      </c>
      <c r="H70" s="39"/>
      <c r="I70" s="39">
        <f t="shared" si="1"/>
        <v>0</v>
      </c>
    </row>
    <row r="71" spans="1:9" ht="30" x14ac:dyDescent="0.25">
      <c r="A71" s="38" t="s">
        <v>67</v>
      </c>
      <c r="B71" s="41" t="s">
        <v>285</v>
      </c>
      <c r="C71" s="41" t="s">
        <v>21</v>
      </c>
      <c r="D71" s="41">
        <v>200</v>
      </c>
      <c r="E71" s="29" t="s">
        <v>183</v>
      </c>
      <c r="F71" s="39"/>
      <c r="G71" s="40">
        <f t="shared" si="0"/>
        <v>0</v>
      </c>
      <c r="H71" s="39"/>
      <c r="I71" s="39">
        <f t="shared" si="1"/>
        <v>0</v>
      </c>
    </row>
    <row r="72" spans="1:9" ht="30" x14ac:dyDescent="0.25">
      <c r="A72" s="38" t="s">
        <v>68</v>
      </c>
      <c r="B72" s="41" t="s">
        <v>286</v>
      </c>
      <c r="C72" s="41" t="s">
        <v>21</v>
      </c>
      <c r="D72" s="41">
        <v>40</v>
      </c>
      <c r="E72" s="29" t="s">
        <v>183</v>
      </c>
      <c r="F72" s="39"/>
      <c r="G72" s="40">
        <f t="shared" ref="G72:G126" si="2">D72*F72</f>
        <v>0</v>
      </c>
      <c r="H72" s="39"/>
      <c r="I72" s="39">
        <f t="shared" ref="I72:I126" si="3">D72*H72</f>
        <v>0</v>
      </c>
    </row>
    <row r="73" spans="1:9" x14ac:dyDescent="0.25">
      <c r="A73" s="38" t="s">
        <v>69</v>
      </c>
      <c r="B73" s="41" t="s">
        <v>218</v>
      </c>
      <c r="C73" s="41" t="s">
        <v>3</v>
      </c>
      <c r="D73" s="41">
        <v>15</v>
      </c>
      <c r="E73" s="29" t="s">
        <v>412</v>
      </c>
      <c r="F73" s="39"/>
      <c r="G73" s="40">
        <f t="shared" si="2"/>
        <v>0</v>
      </c>
      <c r="H73" s="39"/>
      <c r="I73" s="39">
        <f t="shared" si="3"/>
        <v>0</v>
      </c>
    </row>
    <row r="74" spans="1:9" x14ac:dyDescent="0.25">
      <c r="A74" s="38" t="s">
        <v>70</v>
      </c>
      <c r="B74" s="41" t="s">
        <v>219</v>
      </c>
      <c r="C74" s="41" t="s">
        <v>3</v>
      </c>
      <c r="D74" s="41">
        <v>10</v>
      </c>
      <c r="E74" s="29" t="s">
        <v>412</v>
      </c>
      <c r="F74" s="39"/>
      <c r="G74" s="40">
        <f t="shared" si="2"/>
        <v>0</v>
      </c>
      <c r="H74" s="39"/>
      <c r="I74" s="39">
        <f t="shared" si="3"/>
        <v>0</v>
      </c>
    </row>
    <row r="75" spans="1:9" x14ac:dyDescent="0.25">
      <c r="A75" s="38" t="s">
        <v>71</v>
      </c>
      <c r="B75" s="41" t="s">
        <v>377</v>
      </c>
      <c r="C75" s="41" t="s">
        <v>21</v>
      </c>
      <c r="D75" s="41">
        <v>20</v>
      </c>
      <c r="E75" s="29" t="s">
        <v>183</v>
      </c>
      <c r="F75" s="39"/>
      <c r="G75" s="40">
        <f t="shared" si="2"/>
        <v>0</v>
      </c>
      <c r="H75" s="39"/>
      <c r="I75" s="39">
        <f t="shared" si="3"/>
        <v>0</v>
      </c>
    </row>
    <row r="76" spans="1:9" ht="30" x14ac:dyDescent="0.25">
      <c r="A76" s="38" t="s">
        <v>72</v>
      </c>
      <c r="B76" s="41" t="s">
        <v>320</v>
      </c>
      <c r="C76" s="41" t="s">
        <v>21</v>
      </c>
      <c r="D76" s="41">
        <v>20</v>
      </c>
      <c r="E76" s="29" t="s">
        <v>183</v>
      </c>
      <c r="F76" s="39"/>
      <c r="G76" s="40">
        <f t="shared" si="2"/>
        <v>0</v>
      </c>
      <c r="H76" s="39"/>
      <c r="I76" s="39">
        <f t="shared" si="3"/>
        <v>0</v>
      </c>
    </row>
    <row r="77" spans="1:9" ht="30" x14ac:dyDescent="0.25">
      <c r="A77" s="38" t="s">
        <v>73</v>
      </c>
      <c r="B77" s="41" t="s">
        <v>287</v>
      </c>
      <c r="C77" s="41" t="s">
        <v>21</v>
      </c>
      <c r="D77" s="41">
        <v>250</v>
      </c>
      <c r="E77" s="29" t="s">
        <v>183</v>
      </c>
      <c r="F77" s="39"/>
      <c r="G77" s="40">
        <f t="shared" si="2"/>
        <v>0</v>
      </c>
      <c r="H77" s="39"/>
      <c r="I77" s="39">
        <f t="shared" si="3"/>
        <v>0</v>
      </c>
    </row>
    <row r="78" spans="1:9" x14ac:dyDescent="0.25">
      <c r="A78" s="38" t="s">
        <v>74</v>
      </c>
      <c r="B78" s="41" t="s">
        <v>378</v>
      </c>
      <c r="C78" s="41" t="s">
        <v>21</v>
      </c>
      <c r="D78" s="41">
        <v>10</v>
      </c>
      <c r="E78" s="29" t="s">
        <v>183</v>
      </c>
      <c r="F78" s="39"/>
      <c r="G78" s="40">
        <f t="shared" si="2"/>
        <v>0</v>
      </c>
      <c r="H78" s="39"/>
      <c r="I78" s="39">
        <f t="shared" si="3"/>
        <v>0</v>
      </c>
    </row>
    <row r="79" spans="1:9" x14ac:dyDescent="0.25">
      <c r="A79" s="38" t="s">
        <v>75</v>
      </c>
      <c r="B79" s="41" t="s">
        <v>487</v>
      </c>
      <c r="C79" s="41" t="s">
        <v>21</v>
      </c>
      <c r="D79" s="41">
        <v>5</v>
      </c>
      <c r="E79" s="29" t="s">
        <v>183</v>
      </c>
      <c r="F79" s="39"/>
      <c r="G79" s="40">
        <f t="shared" si="2"/>
        <v>0</v>
      </c>
      <c r="H79" s="39"/>
      <c r="I79" s="39">
        <f t="shared" si="3"/>
        <v>0</v>
      </c>
    </row>
    <row r="80" spans="1:9" ht="30" x14ac:dyDescent="0.25">
      <c r="A80" s="38" t="s">
        <v>76</v>
      </c>
      <c r="B80" s="41" t="s">
        <v>288</v>
      </c>
      <c r="C80" s="41" t="s">
        <v>21</v>
      </c>
      <c r="D80" s="41">
        <v>220</v>
      </c>
      <c r="E80" s="29" t="s">
        <v>183</v>
      </c>
      <c r="F80" s="39"/>
      <c r="G80" s="40">
        <f t="shared" si="2"/>
        <v>0</v>
      </c>
      <c r="H80" s="39"/>
      <c r="I80" s="39">
        <f t="shared" si="3"/>
        <v>0</v>
      </c>
    </row>
    <row r="81" spans="1:9" x14ac:dyDescent="0.25">
      <c r="A81" s="38" t="s">
        <v>77</v>
      </c>
      <c r="B81" s="41" t="s">
        <v>220</v>
      </c>
      <c r="C81" s="41" t="s">
        <v>21</v>
      </c>
      <c r="D81" s="41">
        <v>180</v>
      </c>
      <c r="E81" s="29" t="s">
        <v>183</v>
      </c>
      <c r="F81" s="39"/>
      <c r="G81" s="40">
        <f t="shared" si="2"/>
        <v>0</v>
      </c>
      <c r="H81" s="39"/>
      <c r="I81" s="39">
        <f t="shared" si="3"/>
        <v>0</v>
      </c>
    </row>
    <row r="82" spans="1:9" x14ac:dyDescent="0.25">
      <c r="A82" s="38" t="s">
        <v>78</v>
      </c>
      <c r="B82" s="41" t="s">
        <v>221</v>
      </c>
      <c r="C82" s="41" t="s">
        <v>21</v>
      </c>
      <c r="D82" s="41">
        <v>80</v>
      </c>
      <c r="E82" s="29" t="s">
        <v>183</v>
      </c>
      <c r="F82" s="39"/>
      <c r="G82" s="40">
        <f t="shared" si="2"/>
        <v>0</v>
      </c>
      <c r="H82" s="39"/>
      <c r="I82" s="39">
        <f t="shared" si="3"/>
        <v>0</v>
      </c>
    </row>
    <row r="83" spans="1:9" ht="30" x14ac:dyDescent="0.25">
      <c r="A83" s="38" t="s">
        <v>79</v>
      </c>
      <c r="B83" s="41" t="s">
        <v>488</v>
      </c>
      <c r="C83" s="41" t="s">
        <v>21</v>
      </c>
      <c r="D83" s="41">
        <v>40</v>
      </c>
      <c r="E83" s="29" t="s">
        <v>183</v>
      </c>
      <c r="F83" s="39"/>
      <c r="G83" s="40">
        <f t="shared" si="2"/>
        <v>0</v>
      </c>
      <c r="H83" s="39"/>
      <c r="I83" s="39">
        <f t="shared" si="3"/>
        <v>0</v>
      </c>
    </row>
    <row r="84" spans="1:9" x14ac:dyDescent="0.25">
      <c r="A84" s="38" t="s">
        <v>80</v>
      </c>
      <c r="B84" s="41" t="s">
        <v>489</v>
      </c>
      <c r="C84" s="41" t="s">
        <v>21</v>
      </c>
      <c r="D84" s="41">
        <v>30</v>
      </c>
      <c r="E84" s="29" t="s">
        <v>183</v>
      </c>
      <c r="F84" s="39"/>
      <c r="G84" s="40">
        <f t="shared" si="2"/>
        <v>0</v>
      </c>
      <c r="H84" s="39"/>
      <c r="I84" s="39">
        <f t="shared" si="3"/>
        <v>0</v>
      </c>
    </row>
    <row r="85" spans="1:9" x14ac:dyDescent="0.25">
      <c r="A85" s="38" t="s">
        <v>81</v>
      </c>
      <c r="B85" s="41" t="s">
        <v>490</v>
      </c>
      <c r="C85" s="41" t="s">
        <v>21</v>
      </c>
      <c r="D85" s="41">
        <v>30</v>
      </c>
      <c r="E85" s="29" t="s">
        <v>183</v>
      </c>
      <c r="F85" s="39"/>
      <c r="G85" s="40">
        <f t="shared" si="2"/>
        <v>0</v>
      </c>
      <c r="H85" s="39"/>
      <c r="I85" s="39">
        <f t="shared" si="3"/>
        <v>0</v>
      </c>
    </row>
    <row r="86" spans="1:9" x14ac:dyDescent="0.25">
      <c r="A86" s="38" t="s">
        <v>82</v>
      </c>
      <c r="B86" s="41" t="s">
        <v>222</v>
      </c>
      <c r="C86" s="41" t="s">
        <v>21</v>
      </c>
      <c r="D86" s="41">
        <v>5</v>
      </c>
      <c r="E86" s="29" t="s">
        <v>183</v>
      </c>
      <c r="F86" s="39"/>
      <c r="G86" s="40">
        <f t="shared" si="2"/>
        <v>0</v>
      </c>
      <c r="H86" s="39"/>
      <c r="I86" s="39">
        <f t="shared" si="3"/>
        <v>0</v>
      </c>
    </row>
    <row r="87" spans="1:9" ht="30" x14ac:dyDescent="0.25">
      <c r="A87" s="38" t="s">
        <v>83</v>
      </c>
      <c r="B87" s="41" t="s">
        <v>379</v>
      </c>
      <c r="C87" s="41" t="s">
        <v>3</v>
      </c>
      <c r="D87" s="41">
        <v>40</v>
      </c>
      <c r="E87" s="29" t="s">
        <v>413</v>
      </c>
      <c r="F87" s="39"/>
      <c r="G87" s="40">
        <f t="shared" si="2"/>
        <v>0</v>
      </c>
      <c r="H87" s="39"/>
      <c r="I87" s="39">
        <f t="shared" si="3"/>
        <v>0</v>
      </c>
    </row>
    <row r="88" spans="1:9" ht="30" x14ac:dyDescent="0.25">
      <c r="A88" s="38" t="s">
        <v>84</v>
      </c>
      <c r="B88" s="41" t="s">
        <v>491</v>
      </c>
      <c r="C88" s="41" t="s">
        <v>3</v>
      </c>
      <c r="D88" s="41">
        <v>40</v>
      </c>
      <c r="E88" s="29" t="s">
        <v>414</v>
      </c>
      <c r="F88" s="39"/>
      <c r="G88" s="40">
        <f t="shared" si="2"/>
        <v>0</v>
      </c>
      <c r="H88" s="39"/>
      <c r="I88" s="39">
        <f t="shared" si="3"/>
        <v>0</v>
      </c>
    </row>
    <row r="89" spans="1:9" x14ac:dyDescent="0.25">
      <c r="A89" s="38" t="s">
        <v>85</v>
      </c>
      <c r="B89" s="41" t="s">
        <v>223</v>
      </c>
      <c r="C89" s="41" t="s">
        <v>3</v>
      </c>
      <c r="D89" s="41">
        <v>20</v>
      </c>
      <c r="E89" s="29" t="s">
        <v>415</v>
      </c>
      <c r="F89" s="39"/>
      <c r="G89" s="40">
        <f t="shared" si="2"/>
        <v>0</v>
      </c>
      <c r="H89" s="39"/>
      <c r="I89" s="39">
        <f t="shared" si="3"/>
        <v>0</v>
      </c>
    </row>
    <row r="90" spans="1:9" x14ac:dyDescent="0.25">
      <c r="A90" s="38" t="s">
        <v>86</v>
      </c>
      <c r="B90" s="41" t="s">
        <v>224</v>
      </c>
      <c r="C90" s="41" t="s">
        <v>3</v>
      </c>
      <c r="D90" s="41">
        <v>20</v>
      </c>
      <c r="E90" s="29" t="s">
        <v>415</v>
      </c>
      <c r="F90" s="39"/>
      <c r="G90" s="40">
        <f t="shared" si="2"/>
        <v>0</v>
      </c>
      <c r="H90" s="39"/>
      <c r="I90" s="39">
        <f t="shared" si="3"/>
        <v>0</v>
      </c>
    </row>
    <row r="91" spans="1:9" x14ac:dyDescent="0.25">
      <c r="A91" s="38" t="s">
        <v>87</v>
      </c>
      <c r="B91" s="41" t="s">
        <v>225</v>
      </c>
      <c r="C91" s="41" t="s">
        <v>3</v>
      </c>
      <c r="D91" s="41">
        <v>10</v>
      </c>
      <c r="E91" s="29" t="s">
        <v>415</v>
      </c>
      <c r="F91" s="39"/>
      <c r="G91" s="40">
        <f t="shared" si="2"/>
        <v>0</v>
      </c>
      <c r="H91" s="39"/>
      <c r="I91" s="39">
        <f t="shared" si="3"/>
        <v>0</v>
      </c>
    </row>
    <row r="92" spans="1:9" x14ac:dyDescent="0.25">
      <c r="A92" s="38" t="s">
        <v>88</v>
      </c>
      <c r="B92" s="41" t="s">
        <v>226</v>
      </c>
      <c r="C92" s="41" t="s">
        <v>3</v>
      </c>
      <c r="D92" s="41">
        <v>10</v>
      </c>
      <c r="E92" s="29" t="s">
        <v>416</v>
      </c>
      <c r="F92" s="39"/>
      <c r="G92" s="40">
        <f t="shared" si="2"/>
        <v>0</v>
      </c>
      <c r="H92" s="39"/>
      <c r="I92" s="39">
        <f t="shared" si="3"/>
        <v>0</v>
      </c>
    </row>
    <row r="93" spans="1:9" x14ac:dyDescent="0.25">
      <c r="A93" s="38" t="s">
        <v>89</v>
      </c>
      <c r="B93" s="41" t="s">
        <v>227</v>
      </c>
      <c r="C93" s="41" t="s">
        <v>3</v>
      </c>
      <c r="D93" s="41">
        <v>10</v>
      </c>
      <c r="E93" s="29" t="s">
        <v>417</v>
      </c>
      <c r="F93" s="39"/>
      <c r="G93" s="40">
        <f t="shared" si="2"/>
        <v>0</v>
      </c>
      <c r="H93" s="39"/>
      <c r="I93" s="39">
        <f t="shared" si="3"/>
        <v>0</v>
      </c>
    </row>
    <row r="94" spans="1:9" x14ac:dyDescent="0.25">
      <c r="A94" s="38" t="s">
        <v>90</v>
      </c>
      <c r="B94" s="41" t="s">
        <v>492</v>
      </c>
      <c r="C94" s="41" t="s">
        <v>3</v>
      </c>
      <c r="D94" s="41">
        <v>20</v>
      </c>
      <c r="E94" s="29" t="s">
        <v>418</v>
      </c>
      <c r="F94" s="39"/>
      <c r="G94" s="40">
        <f t="shared" si="2"/>
        <v>0</v>
      </c>
      <c r="H94" s="39"/>
      <c r="I94" s="39">
        <f t="shared" si="3"/>
        <v>0</v>
      </c>
    </row>
    <row r="95" spans="1:9" x14ac:dyDescent="0.25">
      <c r="A95" s="38" t="s">
        <v>91</v>
      </c>
      <c r="B95" s="41" t="s">
        <v>228</v>
      </c>
      <c r="C95" s="41" t="s">
        <v>3</v>
      </c>
      <c r="D95" s="41">
        <v>20</v>
      </c>
      <c r="E95" s="29" t="s">
        <v>418</v>
      </c>
      <c r="F95" s="39"/>
      <c r="G95" s="40">
        <f t="shared" si="2"/>
        <v>0</v>
      </c>
      <c r="H95" s="39"/>
      <c r="I95" s="39">
        <f t="shared" si="3"/>
        <v>0</v>
      </c>
    </row>
    <row r="96" spans="1:9" x14ac:dyDescent="0.25">
      <c r="A96" s="38" t="s">
        <v>92</v>
      </c>
      <c r="B96" s="41" t="s">
        <v>229</v>
      </c>
      <c r="C96" s="41" t="s">
        <v>3</v>
      </c>
      <c r="D96" s="41">
        <v>20</v>
      </c>
      <c r="E96" s="29" t="s">
        <v>418</v>
      </c>
      <c r="F96" s="39"/>
      <c r="G96" s="40">
        <f t="shared" si="2"/>
        <v>0</v>
      </c>
      <c r="H96" s="39"/>
      <c r="I96" s="39">
        <f t="shared" si="3"/>
        <v>0</v>
      </c>
    </row>
    <row r="97" spans="1:9" x14ac:dyDescent="0.25">
      <c r="A97" s="38" t="s">
        <v>93</v>
      </c>
      <c r="B97" s="41" t="s">
        <v>230</v>
      </c>
      <c r="C97" s="41" t="s">
        <v>3</v>
      </c>
      <c r="D97" s="41">
        <v>20</v>
      </c>
      <c r="E97" s="29" t="s">
        <v>418</v>
      </c>
      <c r="F97" s="39"/>
      <c r="G97" s="40">
        <f t="shared" si="2"/>
        <v>0</v>
      </c>
      <c r="H97" s="39"/>
      <c r="I97" s="39">
        <f t="shared" si="3"/>
        <v>0</v>
      </c>
    </row>
    <row r="98" spans="1:9" x14ac:dyDescent="0.25">
      <c r="A98" s="38" t="s">
        <v>94</v>
      </c>
      <c r="B98" s="41" t="s">
        <v>231</v>
      </c>
      <c r="C98" s="41" t="s">
        <v>3</v>
      </c>
      <c r="D98" s="41">
        <v>30</v>
      </c>
      <c r="E98" s="29" t="s">
        <v>418</v>
      </c>
      <c r="F98" s="39"/>
      <c r="G98" s="40">
        <f t="shared" si="2"/>
        <v>0</v>
      </c>
      <c r="H98" s="39"/>
      <c r="I98" s="39">
        <f t="shared" si="3"/>
        <v>0</v>
      </c>
    </row>
    <row r="99" spans="1:9" x14ac:dyDescent="0.25">
      <c r="A99" s="38" t="s">
        <v>95</v>
      </c>
      <c r="B99" s="41" t="s">
        <v>493</v>
      </c>
      <c r="C99" s="41" t="s">
        <v>3</v>
      </c>
      <c r="D99" s="41">
        <v>10</v>
      </c>
      <c r="E99" s="29" t="s">
        <v>418</v>
      </c>
      <c r="F99" s="39"/>
      <c r="G99" s="40">
        <f t="shared" si="2"/>
        <v>0</v>
      </c>
      <c r="H99" s="39"/>
      <c r="I99" s="39">
        <f t="shared" si="3"/>
        <v>0</v>
      </c>
    </row>
    <row r="100" spans="1:9" x14ac:dyDescent="0.25">
      <c r="A100" s="38" t="s">
        <v>96</v>
      </c>
      <c r="B100" s="41" t="s">
        <v>494</v>
      </c>
      <c r="C100" s="41" t="s">
        <v>3</v>
      </c>
      <c r="D100" s="41">
        <v>10</v>
      </c>
      <c r="E100" s="29" t="s">
        <v>418</v>
      </c>
      <c r="F100" s="39"/>
      <c r="G100" s="40">
        <f t="shared" si="2"/>
        <v>0</v>
      </c>
      <c r="H100" s="39"/>
      <c r="I100" s="39">
        <f t="shared" si="3"/>
        <v>0</v>
      </c>
    </row>
    <row r="101" spans="1:9" x14ac:dyDescent="0.25">
      <c r="A101" s="38" t="s">
        <v>97</v>
      </c>
      <c r="B101" s="41" t="s">
        <v>232</v>
      </c>
      <c r="C101" s="41" t="s">
        <v>3</v>
      </c>
      <c r="D101" s="41">
        <v>10</v>
      </c>
      <c r="E101" s="29" t="s">
        <v>419</v>
      </c>
      <c r="F101" s="39"/>
      <c r="G101" s="40">
        <f t="shared" si="2"/>
        <v>0</v>
      </c>
      <c r="H101" s="39"/>
      <c r="I101" s="39">
        <f t="shared" si="3"/>
        <v>0</v>
      </c>
    </row>
    <row r="102" spans="1:9" x14ac:dyDescent="0.25">
      <c r="A102" s="38" t="s">
        <v>98</v>
      </c>
      <c r="B102" s="41" t="s">
        <v>495</v>
      </c>
      <c r="C102" s="41" t="s">
        <v>3</v>
      </c>
      <c r="D102" s="41">
        <v>10</v>
      </c>
      <c r="E102" s="29" t="s">
        <v>420</v>
      </c>
      <c r="F102" s="39"/>
      <c r="G102" s="40">
        <f t="shared" si="2"/>
        <v>0</v>
      </c>
      <c r="H102" s="39"/>
      <c r="I102" s="39">
        <f t="shared" si="3"/>
        <v>0</v>
      </c>
    </row>
    <row r="103" spans="1:9" x14ac:dyDescent="0.25">
      <c r="A103" s="38" t="s">
        <v>303</v>
      </c>
      <c r="B103" s="41" t="s">
        <v>233</v>
      </c>
      <c r="C103" s="41" t="s">
        <v>21</v>
      </c>
      <c r="D103" s="41">
        <v>100</v>
      </c>
      <c r="E103" s="29" t="s">
        <v>183</v>
      </c>
      <c r="F103" s="39"/>
      <c r="G103" s="40">
        <f t="shared" si="2"/>
        <v>0</v>
      </c>
      <c r="H103" s="39"/>
      <c r="I103" s="39">
        <f t="shared" si="3"/>
        <v>0</v>
      </c>
    </row>
    <row r="104" spans="1:9" x14ac:dyDescent="0.25">
      <c r="A104" s="38" t="s">
        <v>304</v>
      </c>
      <c r="B104" s="41" t="s">
        <v>234</v>
      </c>
      <c r="C104" s="41" t="s">
        <v>21</v>
      </c>
      <c r="D104" s="41">
        <v>100</v>
      </c>
      <c r="E104" s="29" t="s">
        <v>183</v>
      </c>
      <c r="F104" s="39"/>
      <c r="G104" s="40">
        <f t="shared" si="2"/>
        <v>0</v>
      </c>
      <c r="H104" s="39"/>
      <c r="I104" s="39">
        <f t="shared" si="3"/>
        <v>0</v>
      </c>
    </row>
    <row r="105" spans="1:9" x14ac:dyDescent="0.25">
      <c r="A105" s="38" t="s">
        <v>305</v>
      </c>
      <c r="B105" s="41" t="s">
        <v>496</v>
      </c>
      <c r="C105" s="41" t="s">
        <v>21</v>
      </c>
      <c r="D105" s="41">
        <v>100</v>
      </c>
      <c r="E105" s="29" t="s">
        <v>183</v>
      </c>
      <c r="F105" s="39"/>
      <c r="G105" s="40">
        <f t="shared" si="2"/>
        <v>0</v>
      </c>
      <c r="H105" s="39"/>
      <c r="I105" s="39">
        <f t="shared" si="3"/>
        <v>0</v>
      </c>
    </row>
    <row r="106" spans="1:9" x14ac:dyDescent="0.25">
      <c r="A106" s="38" t="s">
        <v>306</v>
      </c>
      <c r="B106" s="41" t="s">
        <v>497</v>
      </c>
      <c r="C106" s="41" t="s">
        <v>21</v>
      </c>
      <c r="D106" s="41">
        <v>40</v>
      </c>
      <c r="E106" s="29" t="s">
        <v>183</v>
      </c>
      <c r="F106" s="39"/>
      <c r="G106" s="40">
        <f t="shared" si="2"/>
        <v>0</v>
      </c>
      <c r="H106" s="39"/>
      <c r="I106" s="39">
        <f t="shared" si="3"/>
        <v>0</v>
      </c>
    </row>
    <row r="107" spans="1:9" x14ac:dyDescent="0.25">
      <c r="A107" s="38" t="s">
        <v>307</v>
      </c>
      <c r="B107" s="41" t="s">
        <v>380</v>
      </c>
      <c r="C107" s="41" t="s">
        <v>21</v>
      </c>
      <c r="D107" s="41">
        <v>60</v>
      </c>
      <c r="E107" s="29" t="s">
        <v>183</v>
      </c>
      <c r="F107" s="39"/>
      <c r="G107" s="40">
        <f t="shared" si="2"/>
        <v>0</v>
      </c>
      <c r="H107" s="39"/>
      <c r="I107" s="39">
        <f t="shared" si="3"/>
        <v>0</v>
      </c>
    </row>
    <row r="108" spans="1:9" x14ac:dyDescent="0.25">
      <c r="A108" s="38" t="s">
        <v>308</v>
      </c>
      <c r="B108" s="41" t="s">
        <v>381</v>
      </c>
      <c r="C108" s="41" t="s">
        <v>21</v>
      </c>
      <c r="D108" s="41">
        <v>20</v>
      </c>
      <c r="E108" s="29" t="s">
        <v>183</v>
      </c>
      <c r="F108" s="39"/>
      <c r="G108" s="40">
        <f t="shared" si="2"/>
        <v>0</v>
      </c>
      <c r="H108" s="39"/>
      <c r="I108" s="39">
        <f t="shared" si="3"/>
        <v>0</v>
      </c>
    </row>
    <row r="109" spans="1:9" ht="30" x14ac:dyDescent="0.25">
      <c r="A109" s="38" t="s">
        <v>309</v>
      </c>
      <c r="B109" s="41" t="s">
        <v>498</v>
      </c>
      <c r="C109" s="41" t="s">
        <v>3</v>
      </c>
      <c r="D109" s="41">
        <v>40</v>
      </c>
      <c r="E109" s="29" t="s">
        <v>411</v>
      </c>
      <c r="F109" s="39"/>
      <c r="G109" s="40">
        <f t="shared" si="2"/>
        <v>0</v>
      </c>
      <c r="H109" s="39"/>
      <c r="I109" s="39">
        <f t="shared" si="3"/>
        <v>0</v>
      </c>
    </row>
    <row r="110" spans="1:9" x14ac:dyDescent="0.25">
      <c r="A110" s="38" t="s">
        <v>310</v>
      </c>
      <c r="B110" s="41" t="s">
        <v>235</v>
      </c>
      <c r="C110" s="41" t="s">
        <v>21</v>
      </c>
      <c r="D110" s="41">
        <v>100</v>
      </c>
      <c r="E110" s="29" t="s">
        <v>183</v>
      </c>
      <c r="F110" s="39"/>
      <c r="G110" s="40">
        <f t="shared" si="2"/>
        <v>0</v>
      </c>
      <c r="H110" s="39"/>
      <c r="I110" s="39">
        <f t="shared" si="3"/>
        <v>0</v>
      </c>
    </row>
    <row r="111" spans="1:9" x14ac:dyDescent="0.25">
      <c r="A111" s="38" t="s">
        <v>311</v>
      </c>
      <c r="B111" s="41" t="s">
        <v>236</v>
      </c>
      <c r="C111" s="41" t="s">
        <v>3</v>
      </c>
      <c r="D111" s="41">
        <v>80</v>
      </c>
      <c r="E111" s="29" t="s">
        <v>421</v>
      </c>
      <c r="F111" s="39"/>
      <c r="G111" s="40">
        <f t="shared" si="2"/>
        <v>0</v>
      </c>
      <c r="H111" s="39"/>
      <c r="I111" s="39">
        <f t="shared" si="3"/>
        <v>0</v>
      </c>
    </row>
    <row r="112" spans="1:9" x14ac:dyDescent="0.25">
      <c r="A112" s="38" t="s">
        <v>312</v>
      </c>
      <c r="B112" s="41" t="s">
        <v>237</v>
      </c>
      <c r="C112" s="41" t="s">
        <v>3</v>
      </c>
      <c r="D112" s="41">
        <v>20</v>
      </c>
      <c r="E112" s="29" t="s">
        <v>422</v>
      </c>
      <c r="F112" s="39"/>
      <c r="G112" s="40">
        <f t="shared" si="2"/>
        <v>0</v>
      </c>
      <c r="H112" s="39"/>
      <c r="I112" s="39">
        <f t="shared" si="3"/>
        <v>0</v>
      </c>
    </row>
    <row r="113" spans="1:9" x14ac:dyDescent="0.25">
      <c r="A113" s="38" t="s">
        <v>313</v>
      </c>
      <c r="B113" s="41" t="s">
        <v>499</v>
      </c>
      <c r="C113" s="41" t="s">
        <v>3</v>
      </c>
      <c r="D113" s="41">
        <v>40</v>
      </c>
      <c r="E113" s="29" t="s">
        <v>423</v>
      </c>
      <c r="F113" s="39"/>
      <c r="G113" s="40">
        <f t="shared" si="2"/>
        <v>0</v>
      </c>
      <c r="H113" s="39"/>
      <c r="I113" s="39">
        <f t="shared" si="3"/>
        <v>0</v>
      </c>
    </row>
    <row r="114" spans="1:9" x14ac:dyDescent="0.25">
      <c r="A114" s="38" t="s">
        <v>369</v>
      </c>
      <c r="B114" s="41" t="s">
        <v>321</v>
      </c>
      <c r="C114" s="41" t="s">
        <v>3</v>
      </c>
      <c r="D114" s="41">
        <v>10</v>
      </c>
      <c r="E114" s="29" t="s">
        <v>424</v>
      </c>
      <c r="F114" s="39"/>
      <c r="G114" s="40">
        <f t="shared" si="2"/>
        <v>0</v>
      </c>
      <c r="H114" s="39"/>
      <c r="I114" s="39">
        <f t="shared" si="3"/>
        <v>0</v>
      </c>
    </row>
    <row r="115" spans="1:9" x14ac:dyDescent="0.25">
      <c r="A115" s="38" t="s">
        <v>370</v>
      </c>
      <c r="B115" s="41" t="s">
        <v>239</v>
      </c>
      <c r="C115" s="41" t="s">
        <v>3</v>
      </c>
      <c r="D115" s="41">
        <v>25</v>
      </c>
      <c r="E115" s="29" t="s">
        <v>425</v>
      </c>
      <c r="F115" s="39"/>
      <c r="G115" s="40">
        <f t="shared" si="2"/>
        <v>0</v>
      </c>
      <c r="H115" s="39"/>
      <c r="I115" s="39">
        <f t="shared" si="3"/>
        <v>0</v>
      </c>
    </row>
    <row r="116" spans="1:9" x14ac:dyDescent="0.25">
      <c r="A116" s="38" t="s">
        <v>371</v>
      </c>
      <c r="B116" s="41" t="s">
        <v>240</v>
      </c>
      <c r="C116" s="41" t="s">
        <v>21</v>
      </c>
      <c r="D116" s="41">
        <v>12</v>
      </c>
      <c r="E116" s="29" t="s">
        <v>426</v>
      </c>
      <c r="F116" s="39"/>
      <c r="G116" s="40">
        <f t="shared" si="2"/>
        <v>0</v>
      </c>
      <c r="H116" s="39"/>
      <c r="I116" s="39">
        <f t="shared" si="3"/>
        <v>0</v>
      </c>
    </row>
    <row r="117" spans="1:9" x14ac:dyDescent="0.25">
      <c r="A117" s="38" t="s">
        <v>372</v>
      </c>
      <c r="B117" s="41" t="s">
        <v>241</v>
      </c>
      <c r="C117" s="41" t="s">
        <v>21</v>
      </c>
      <c r="D117" s="41">
        <v>12</v>
      </c>
      <c r="E117" s="29" t="s">
        <v>426</v>
      </c>
      <c r="F117" s="39"/>
      <c r="G117" s="40">
        <f t="shared" si="2"/>
        <v>0</v>
      </c>
      <c r="H117" s="39"/>
      <c r="I117" s="39">
        <f t="shared" si="3"/>
        <v>0</v>
      </c>
    </row>
    <row r="118" spans="1:9" x14ac:dyDescent="0.25">
      <c r="A118" s="38" t="s">
        <v>460</v>
      </c>
      <c r="B118" s="41" t="s">
        <v>242</v>
      </c>
      <c r="C118" s="41" t="s">
        <v>3</v>
      </c>
      <c r="D118" s="41">
        <v>30</v>
      </c>
      <c r="E118" s="29" t="s">
        <v>427</v>
      </c>
      <c r="F118" s="39"/>
      <c r="G118" s="40">
        <f t="shared" si="2"/>
        <v>0</v>
      </c>
      <c r="H118" s="39"/>
      <c r="I118" s="39">
        <f t="shared" si="3"/>
        <v>0</v>
      </c>
    </row>
    <row r="119" spans="1:9" x14ac:dyDescent="0.25">
      <c r="A119" s="38" t="s">
        <v>461</v>
      </c>
      <c r="B119" s="41" t="s">
        <v>322</v>
      </c>
      <c r="C119" s="41" t="s">
        <v>3</v>
      </c>
      <c r="D119" s="41">
        <v>30</v>
      </c>
      <c r="E119" s="29" t="s">
        <v>427</v>
      </c>
      <c r="F119" s="39"/>
      <c r="G119" s="40">
        <f t="shared" si="2"/>
        <v>0</v>
      </c>
      <c r="H119" s="39"/>
      <c r="I119" s="39">
        <f t="shared" si="3"/>
        <v>0</v>
      </c>
    </row>
    <row r="120" spans="1:9" x14ac:dyDescent="0.25">
      <c r="A120" s="38" t="s">
        <v>462</v>
      </c>
      <c r="B120" s="41" t="s">
        <v>243</v>
      </c>
      <c r="C120" s="41" t="s">
        <v>3</v>
      </c>
      <c r="D120" s="41">
        <v>10</v>
      </c>
      <c r="E120" s="29" t="s">
        <v>427</v>
      </c>
      <c r="F120" s="39"/>
      <c r="G120" s="40">
        <f t="shared" si="2"/>
        <v>0</v>
      </c>
      <c r="H120" s="39"/>
      <c r="I120" s="39">
        <f t="shared" si="3"/>
        <v>0</v>
      </c>
    </row>
    <row r="121" spans="1:9" x14ac:dyDescent="0.25">
      <c r="A121" s="38" t="s">
        <v>463</v>
      </c>
      <c r="B121" s="41" t="s">
        <v>249</v>
      </c>
      <c r="C121" s="41" t="s">
        <v>3</v>
      </c>
      <c r="D121" s="41">
        <v>20</v>
      </c>
      <c r="E121" s="29" t="s">
        <v>428</v>
      </c>
      <c r="F121" s="39"/>
      <c r="G121" s="40">
        <f t="shared" si="2"/>
        <v>0</v>
      </c>
      <c r="H121" s="39"/>
      <c r="I121" s="39">
        <f t="shared" si="3"/>
        <v>0</v>
      </c>
    </row>
    <row r="122" spans="1:9" x14ac:dyDescent="0.25">
      <c r="A122" s="38" t="s">
        <v>464</v>
      </c>
      <c r="B122" s="41" t="s">
        <v>251</v>
      </c>
      <c r="C122" s="41" t="s">
        <v>3</v>
      </c>
      <c r="D122" s="41">
        <v>10</v>
      </c>
      <c r="E122" s="29" t="s">
        <v>411</v>
      </c>
      <c r="F122" s="39"/>
      <c r="G122" s="40">
        <f t="shared" si="2"/>
        <v>0</v>
      </c>
      <c r="H122" s="39"/>
      <c r="I122" s="39">
        <f t="shared" si="3"/>
        <v>0</v>
      </c>
    </row>
    <row r="123" spans="1:9" x14ac:dyDescent="0.25">
      <c r="A123" s="38" t="s">
        <v>465</v>
      </c>
      <c r="B123" s="41" t="s">
        <v>250</v>
      </c>
      <c r="C123" s="41" t="s">
        <v>3</v>
      </c>
      <c r="D123" s="41">
        <v>50</v>
      </c>
      <c r="E123" s="29" t="s">
        <v>429</v>
      </c>
      <c r="F123" s="39"/>
      <c r="G123" s="40">
        <f t="shared" si="2"/>
        <v>0</v>
      </c>
      <c r="H123" s="39"/>
      <c r="I123" s="39">
        <f t="shared" si="3"/>
        <v>0</v>
      </c>
    </row>
    <row r="124" spans="1:9" x14ac:dyDescent="0.25">
      <c r="A124" s="38" t="s">
        <v>466</v>
      </c>
      <c r="B124" s="41" t="s">
        <v>252</v>
      </c>
      <c r="C124" s="41" t="s">
        <v>3</v>
      </c>
      <c r="D124" s="41">
        <v>140</v>
      </c>
      <c r="E124" s="29" t="s">
        <v>389</v>
      </c>
      <c r="F124" s="39"/>
      <c r="G124" s="40">
        <f t="shared" si="2"/>
        <v>0</v>
      </c>
      <c r="H124" s="39"/>
      <c r="I124" s="39">
        <f t="shared" si="3"/>
        <v>0</v>
      </c>
    </row>
    <row r="125" spans="1:9" ht="30" x14ac:dyDescent="0.25">
      <c r="A125" s="38" t="s">
        <v>467</v>
      </c>
      <c r="B125" s="41" t="s">
        <v>323</v>
      </c>
      <c r="C125" s="41" t="s">
        <v>21</v>
      </c>
      <c r="D125" s="41">
        <v>20</v>
      </c>
      <c r="E125" s="29" t="s">
        <v>430</v>
      </c>
      <c r="F125" s="39"/>
      <c r="G125" s="40">
        <f t="shared" si="2"/>
        <v>0</v>
      </c>
      <c r="H125" s="39"/>
      <c r="I125" s="39">
        <f t="shared" si="3"/>
        <v>0</v>
      </c>
    </row>
    <row r="126" spans="1:9" x14ac:dyDescent="0.25">
      <c r="A126" s="38" t="s">
        <v>468</v>
      </c>
      <c r="B126" s="41" t="s">
        <v>382</v>
      </c>
      <c r="C126" s="41" t="s">
        <v>21</v>
      </c>
      <c r="D126" s="41">
        <v>50</v>
      </c>
      <c r="E126" s="29" t="s">
        <v>431</v>
      </c>
      <c r="F126" s="39"/>
      <c r="G126" s="40">
        <f t="shared" si="2"/>
        <v>0</v>
      </c>
      <c r="H126" s="39"/>
      <c r="I126" s="39">
        <f t="shared" si="3"/>
        <v>0</v>
      </c>
    </row>
    <row r="127" spans="1:9" x14ac:dyDescent="0.25">
      <c r="A127" s="38" t="s">
        <v>469</v>
      </c>
      <c r="B127" s="41" t="s">
        <v>383</v>
      </c>
      <c r="C127" s="41" t="s">
        <v>99</v>
      </c>
      <c r="D127" s="41">
        <v>15</v>
      </c>
      <c r="E127" s="29" t="s">
        <v>432</v>
      </c>
      <c r="F127" s="39"/>
      <c r="G127" s="40">
        <f t="shared" ref="G127:G130" si="4">D127*F127</f>
        <v>0</v>
      </c>
      <c r="H127" s="39"/>
      <c r="I127" s="39">
        <f t="shared" ref="I127:I130" si="5">D127*H127</f>
        <v>0</v>
      </c>
    </row>
    <row r="128" spans="1:9" x14ac:dyDescent="0.25">
      <c r="A128" s="38" t="s">
        <v>470</v>
      </c>
      <c r="B128" s="41" t="s">
        <v>384</v>
      </c>
      <c r="C128" s="41" t="s">
        <v>3</v>
      </c>
      <c r="D128" s="41">
        <v>50</v>
      </c>
      <c r="E128" s="29" t="s">
        <v>433</v>
      </c>
      <c r="F128" s="39"/>
      <c r="G128" s="40">
        <f t="shared" si="4"/>
        <v>0</v>
      </c>
      <c r="H128" s="39"/>
      <c r="I128" s="39">
        <f t="shared" si="5"/>
        <v>0</v>
      </c>
    </row>
    <row r="129" spans="1:9" x14ac:dyDescent="0.25">
      <c r="A129" s="38" t="s">
        <v>471</v>
      </c>
      <c r="B129" s="41" t="s">
        <v>385</v>
      </c>
      <c r="C129" s="41" t="s">
        <v>3</v>
      </c>
      <c r="D129" s="41">
        <v>50</v>
      </c>
      <c r="E129" s="29" t="s">
        <v>434</v>
      </c>
      <c r="F129" s="39"/>
      <c r="G129" s="40">
        <f t="shared" si="4"/>
        <v>0</v>
      </c>
      <c r="H129" s="39"/>
      <c r="I129" s="39">
        <f t="shared" si="5"/>
        <v>0</v>
      </c>
    </row>
    <row r="130" spans="1:9" x14ac:dyDescent="0.25">
      <c r="A130" s="38" t="s">
        <v>472</v>
      </c>
      <c r="B130" s="41" t="s">
        <v>500</v>
      </c>
      <c r="C130" s="41" t="s">
        <v>3</v>
      </c>
      <c r="D130" s="41">
        <v>10</v>
      </c>
      <c r="E130" s="29" t="s">
        <v>502</v>
      </c>
      <c r="F130" s="39"/>
      <c r="G130" s="40">
        <f t="shared" si="4"/>
        <v>0</v>
      </c>
      <c r="H130" s="39"/>
      <c r="I130" s="39">
        <f t="shared" si="5"/>
        <v>0</v>
      </c>
    </row>
    <row r="131" spans="1:9" x14ac:dyDescent="0.25">
      <c r="A131" s="62" t="s">
        <v>277</v>
      </c>
      <c r="B131" s="62"/>
      <c r="C131" s="62"/>
      <c r="D131" s="62"/>
      <c r="E131" s="62"/>
      <c r="F131" s="62"/>
      <c r="G131" s="26">
        <f>SUM(G7:G126)</f>
        <v>0</v>
      </c>
      <c r="H131" s="27"/>
      <c r="I131" s="26">
        <f>SUM(I7:I126)</f>
        <v>0</v>
      </c>
    </row>
  </sheetData>
  <mergeCells count="3">
    <mergeCell ref="B2:D2"/>
    <mergeCell ref="A131:F131"/>
    <mergeCell ref="B4:E4"/>
  </mergeCells>
  <phoneticPr fontId="4" type="noConversion"/>
  <pageMargins left="0.7" right="0.7" top="0.75" bottom="0.75" header="0.3" footer="0.3"/>
  <pageSetup paperSize="9" scale="83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topLeftCell="A4" workbookViewId="0">
      <selection activeCell="E23" sqref="E23"/>
    </sheetView>
  </sheetViews>
  <sheetFormatPr defaultColWidth="9.140625" defaultRowHeight="15" x14ac:dyDescent="0.25"/>
  <cols>
    <col min="1" max="1" width="3.85546875" style="1" bestFit="1" customWidth="1"/>
    <col min="2" max="2" width="50" style="1" bestFit="1" customWidth="1"/>
    <col min="3" max="16384" width="9.140625" style="1"/>
  </cols>
  <sheetData>
    <row r="1" spans="1:8" x14ac:dyDescent="0.25">
      <c r="D1" s="66" t="s">
        <v>291</v>
      </c>
      <c r="E1" s="66"/>
      <c r="F1" s="66"/>
    </row>
    <row r="2" spans="1:8" x14ac:dyDescent="0.25">
      <c r="B2" s="64" t="s">
        <v>278</v>
      </c>
      <c r="C2" s="64"/>
      <c r="D2" s="64"/>
    </row>
    <row r="3" spans="1:8" x14ac:dyDescent="0.25">
      <c r="B3" s="22"/>
      <c r="C3" s="22"/>
      <c r="D3" s="22"/>
    </row>
    <row r="4" spans="1:8" ht="15" customHeight="1" x14ac:dyDescent="0.25">
      <c r="A4" s="67" t="s">
        <v>264</v>
      </c>
      <c r="B4" s="67"/>
      <c r="C4" s="67"/>
      <c r="D4" s="67"/>
      <c r="E4" s="67"/>
      <c r="F4" s="67"/>
    </row>
    <row r="5" spans="1:8" ht="36" x14ac:dyDescent="0.25">
      <c r="A5" s="2" t="s">
        <v>100</v>
      </c>
      <c r="B5" s="2" t="s">
        <v>0</v>
      </c>
      <c r="C5" s="2" t="s">
        <v>101</v>
      </c>
      <c r="D5" s="2" t="s">
        <v>1</v>
      </c>
      <c r="E5" s="3" t="s">
        <v>267</v>
      </c>
      <c r="F5" s="14" t="s">
        <v>280</v>
      </c>
      <c r="G5" s="3" t="s">
        <v>276</v>
      </c>
      <c r="H5" s="3" t="s">
        <v>281</v>
      </c>
    </row>
    <row r="6" spans="1:8" x14ac:dyDescent="0.25">
      <c r="A6" s="4" t="s">
        <v>268</v>
      </c>
      <c r="B6" s="4" t="s">
        <v>269</v>
      </c>
      <c r="C6" s="4" t="s">
        <v>270</v>
      </c>
      <c r="D6" s="4" t="s">
        <v>271</v>
      </c>
      <c r="E6" s="4" t="s">
        <v>279</v>
      </c>
      <c r="F6" s="4" t="s">
        <v>272</v>
      </c>
      <c r="G6" s="4" t="s">
        <v>273</v>
      </c>
      <c r="H6" s="4" t="s">
        <v>274</v>
      </c>
    </row>
    <row r="7" spans="1:8" x14ac:dyDescent="0.25">
      <c r="A7" s="2" t="s">
        <v>2</v>
      </c>
      <c r="B7" s="29" t="s">
        <v>325</v>
      </c>
      <c r="C7" s="29" t="s">
        <v>21</v>
      </c>
      <c r="D7" s="29">
        <v>80</v>
      </c>
      <c r="E7" s="13"/>
      <c r="F7" s="13">
        <f>D7*E7</f>
        <v>0</v>
      </c>
      <c r="G7" s="13"/>
      <c r="H7" s="13">
        <f>D7*G7</f>
        <v>0</v>
      </c>
    </row>
    <row r="8" spans="1:8" x14ac:dyDescent="0.25">
      <c r="A8" s="2" t="s">
        <v>4</v>
      </c>
      <c r="B8" s="29" t="s">
        <v>326</v>
      </c>
      <c r="C8" s="29" t="s">
        <v>21</v>
      </c>
      <c r="D8" s="29">
        <v>300</v>
      </c>
      <c r="E8" s="13"/>
      <c r="F8" s="13">
        <f t="shared" ref="F8:F28" si="0">D8*E8</f>
        <v>0</v>
      </c>
      <c r="G8" s="13"/>
      <c r="H8" s="13">
        <f t="shared" ref="H8:H28" si="1">D8*G8</f>
        <v>0</v>
      </c>
    </row>
    <row r="9" spans="1:8" x14ac:dyDescent="0.25">
      <c r="A9" s="2" t="s">
        <v>5</v>
      </c>
      <c r="B9" s="29" t="s">
        <v>327</v>
      </c>
      <c r="C9" s="29" t="s">
        <v>21</v>
      </c>
      <c r="D9" s="29">
        <v>230</v>
      </c>
      <c r="E9" s="13"/>
      <c r="F9" s="13">
        <f t="shared" si="0"/>
        <v>0</v>
      </c>
      <c r="G9" s="13"/>
      <c r="H9" s="13">
        <f t="shared" si="1"/>
        <v>0</v>
      </c>
    </row>
    <row r="10" spans="1:8" x14ac:dyDescent="0.25">
      <c r="A10" s="2" t="s">
        <v>6</v>
      </c>
      <c r="B10" s="29" t="s">
        <v>503</v>
      </c>
      <c r="C10" s="29" t="s">
        <v>21</v>
      </c>
      <c r="D10" s="29">
        <v>180</v>
      </c>
      <c r="E10" s="13"/>
      <c r="F10" s="13">
        <f t="shared" si="0"/>
        <v>0</v>
      </c>
      <c r="G10" s="13"/>
      <c r="H10" s="13">
        <f t="shared" si="1"/>
        <v>0</v>
      </c>
    </row>
    <row r="11" spans="1:8" x14ac:dyDescent="0.25">
      <c r="A11" s="2" t="s">
        <v>7</v>
      </c>
      <c r="B11" s="29" t="s">
        <v>504</v>
      </c>
      <c r="C11" s="29" t="s">
        <v>21</v>
      </c>
      <c r="D11" s="29">
        <v>60</v>
      </c>
      <c r="E11" s="13"/>
      <c r="F11" s="13">
        <f t="shared" si="0"/>
        <v>0</v>
      </c>
      <c r="G11" s="13"/>
      <c r="H11" s="13">
        <f t="shared" si="1"/>
        <v>0</v>
      </c>
    </row>
    <row r="12" spans="1:8" x14ac:dyDescent="0.25">
      <c r="A12" s="2" t="s">
        <v>8</v>
      </c>
      <c r="B12" s="29" t="s">
        <v>505</v>
      </c>
      <c r="C12" s="29" t="s">
        <v>21</v>
      </c>
      <c r="D12" s="29">
        <v>140</v>
      </c>
      <c r="E12" s="13"/>
      <c r="F12" s="13">
        <f t="shared" si="0"/>
        <v>0</v>
      </c>
      <c r="G12" s="13"/>
      <c r="H12" s="13">
        <f t="shared" si="1"/>
        <v>0</v>
      </c>
    </row>
    <row r="13" spans="1:8" x14ac:dyDescent="0.25">
      <c r="A13" s="2" t="s">
        <v>9</v>
      </c>
      <c r="B13" s="29" t="s">
        <v>133</v>
      </c>
      <c r="C13" s="29" t="s">
        <v>21</v>
      </c>
      <c r="D13" s="29">
        <v>220</v>
      </c>
      <c r="E13" s="13"/>
      <c r="F13" s="13">
        <f t="shared" si="0"/>
        <v>0</v>
      </c>
      <c r="G13" s="13"/>
      <c r="H13" s="13">
        <f t="shared" si="1"/>
        <v>0</v>
      </c>
    </row>
    <row r="14" spans="1:8" x14ac:dyDescent="0.25">
      <c r="A14" s="2" t="s">
        <v>10</v>
      </c>
      <c r="B14" s="29" t="s">
        <v>137</v>
      </c>
      <c r="C14" s="29" t="s">
        <v>21</v>
      </c>
      <c r="D14" s="29">
        <v>35</v>
      </c>
      <c r="E14" s="13"/>
      <c r="F14" s="13">
        <f t="shared" si="0"/>
        <v>0</v>
      </c>
      <c r="G14" s="13"/>
      <c r="H14" s="13">
        <f t="shared" si="1"/>
        <v>0</v>
      </c>
    </row>
    <row r="15" spans="1:8" x14ac:dyDescent="0.25">
      <c r="A15" s="2" t="s">
        <v>11</v>
      </c>
      <c r="B15" s="29" t="s">
        <v>328</v>
      </c>
      <c r="C15" s="29" t="s">
        <v>21</v>
      </c>
      <c r="D15" s="29">
        <v>250</v>
      </c>
      <c r="E15" s="13"/>
      <c r="F15" s="13">
        <f t="shared" si="0"/>
        <v>0</v>
      </c>
      <c r="G15" s="13"/>
      <c r="H15" s="13">
        <f t="shared" si="1"/>
        <v>0</v>
      </c>
    </row>
    <row r="16" spans="1:8" x14ac:dyDescent="0.25">
      <c r="A16" s="2" t="s">
        <v>12</v>
      </c>
      <c r="B16" s="29" t="s">
        <v>136</v>
      </c>
      <c r="C16" s="29" t="s">
        <v>21</v>
      </c>
      <c r="D16" s="29">
        <v>60</v>
      </c>
      <c r="E16" s="13"/>
      <c r="F16" s="13">
        <f t="shared" si="0"/>
        <v>0</v>
      </c>
      <c r="G16" s="13"/>
      <c r="H16" s="13">
        <f t="shared" si="1"/>
        <v>0</v>
      </c>
    </row>
    <row r="17" spans="1:8" x14ac:dyDescent="0.25">
      <c r="A17" s="2" t="s">
        <v>13</v>
      </c>
      <c r="B17" s="29" t="s">
        <v>506</v>
      </c>
      <c r="C17" s="29" t="s">
        <v>21</v>
      </c>
      <c r="D17" s="29">
        <v>80</v>
      </c>
      <c r="E17" s="13"/>
      <c r="F17" s="13">
        <f t="shared" si="0"/>
        <v>0</v>
      </c>
      <c r="G17" s="13"/>
      <c r="H17" s="13">
        <f t="shared" si="1"/>
        <v>0</v>
      </c>
    </row>
    <row r="18" spans="1:8" x14ac:dyDescent="0.25">
      <c r="A18" s="2" t="s">
        <v>14</v>
      </c>
      <c r="B18" s="29" t="s">
        <v>134</v>
      </c>
      <c r="C18" s="29" t="s">
        <v>21</v>
      </c>
      <c r="D18" s="29">
        <v>170</v>
      </c>
      <c r="E18" s="13"/>
      <c r="F18" s="13">
        <f t="shared" si="0"/>
        <v>0</v>
      </c>
      <c r="G18" s="13"/>
      <c r="H18" s="13">
        <f t="shared" si="1"/>
        <v>0</v>
      </c>
    </row>
    <row r="19" spans="1:8" x14ac:dyDescent="0.25">
      <c r="A19" s="2" t="s">
        <v>15</v>
      </c>
      <c r="B19" s="29" t="s">
        <v>534</v>
      </c>
      <c r="C19" s="29" t="s">
        <v>21</v>
      </c>
      <c r="D19" s="29">
        <v>30</v>
      </c>
      <c r="E19" s="13"/>
      <c r="F19" s="13">
        <f t="shared" si="0"/>
        <v>0</v>
      </c>
      <c r="G19" s="13"/>
      <c r="H19" s="13">
        <f t="shared" si="1"/>
        <v>0</v>
      </c>
    </row>
    <row r="20" spans="1:8" x14ac:dyDescent="0.25">
      <c r="A20" s="2" t="s">
        <v>16</v>
      </c>
      <c r="B20" s="29" t="s">
        <v>135</v>
      </c>
      <c r="C20" s="29" t="s">
        <v>21</v>
      </c>
      <c r="D20" s="29">
        <v>220</v>
      </c>
      <c r="E20" s="13"/>
      <c r="F20" s="13">
        <f t="shared" si="0"/>
        <v>0</v>
      </c>
      <c r="G20" s="13"/>
      <c r="H20" s="13">
        <f t="shared" si="1"/>
        <v>0</v>
      </c>
    </row>
    <row r="21" spans="1:8" x14ac:dyDescent="0.25">
      <c r="A21" s="2" t="s">
        <v>17</v>
      </c>
      <c r="B21" s="29" t="s">
        <v>435</v>
      </c>
      <c r="C21" s="29" t="s">
        <v>21</v>
      </c>
      <c r="D21" s="29">
        <v>200</v>
      </c>
      <c r="E21" s="13"/>
      <c r="F21" s="13">
        <f t="shared" si="0"/>
        <v>0</v>
      </c>
      <c r="G21" s="13"/>
      <c r="H21" s="13">
        <f t="shared" si="1"/>
        <v>0</v>
      </c>
    </row>
    <row r="22" spans="1:8" x14ac:dyDescent="0.25">
      <c r="A22" s="2" t="s">
        <v>18</v>
      </c>
      <c r="B22" s="29" t="s">
        <v>436</v>
      </c>
      <c r="C22" s="29" t="s">
        <v>21</v>
      </c>
      <c r="D22" s="29">
        <v>65</v>
      </c>
      <c r="E22" s="13"/>
      <c r="F22" s="13">
        <f t="shared" si="0"/>
        <v>0</v>
      </c>
      <c r="G22" s="13"/>
      <c r="H22" s="13">
        <f t="shared" si="1"/>
        <v>0</v>
      </c>
    </row>
    <row r="23" spans="1:8" x14ac:dyDescent="0.25">
      <c r="A23" s="2" t="s">
        <v>19</v>
      </c>
      <c r="B23" s="29" t="s">
        <v>437</v>
      </c>
      <c r="C23" s="29" t="s">
        <v>21</v>
      </c>
      <c r="D23" s="29">
        <v>100</v>
      </c>
      <c r="E23" s="13"/>
      <c r="F23" s="13">
        <f t="shared" si="0"/>
        <v>0</v>
      </c>
      <c r="G23" s="13"/>
      <c r="H23" s="13">
        <f t="shared" si="1"/>
        <v>0</v>
      </c>
    </row>
    <row r="24" spans="1:8" x14ac:dyDescent="0.25">
      <c r="A24" s="2" t="s">
        <v>20</v>
      </c>
      <c r="B24" s="29" t="s">
        <v>329</v>
      </c>
      <c r="C24" s="29" t="s">
        <v>21</v>
      </c>
      <c r="D24" s="29">
        <v>220</v>
      </c>
      <c r="E24" s="13"/>
      <c r="F24" s="13">
        <f t="shared" si="0"/>
        <v>0</v>
      </c>
      <c r="G24" s="13"/>
      <c r="H24" s="13">
        <f t="shared" si="1"/>
        <v>0</v>
      </c>
    </row>
    <row r="25" spans="1:8" x14ac:dyDescent="0.25">
      <c r="A25" s="2" t="s">
        <v>22</v>
      </c>
      <c r="B25" s="29" t="s">
        <v>507</v>
      </c>
      <c r="C25" s="29" t="s">
        <v>21</v>
      </c>
      <c r="D25" s="29">
        <v>20</v>
      </c>
      <c r="E25" s="13"/>
      <c r="F25" s="13">
        <f t="shared" si="0"/>
        <v>0</v>
      </c>
      <c r="G25" s="13"/>
      <c r="H25" s="13">
        <f t="shared" si="1"/>
        <v>0</v>
      </c>
    </row>
    <row r="26" spans="1:8" x14ac:dyDescent="0.25">
      <c r="A26" s="2" t="s">
        <v>23</v>
      </c>
      <c r="B26" s="29" t="s">
        <v>438</v>
      </c>
      <c r="C26" s="29" t="s">
        <v>21</v>
      </c>
      <c r="D26" s="29">
        <v>50</v>
      </c>
      <c r="E26" s="13"/>
      <c r="F26" s="13">
        <f t="shared" si="0"/>
        <v>0</v>
      </c>
      <c r="G26" s="13"/>
      <c r="H26" s="13">
        <f t="shared" si="1"/>
        <v>0</v>
      </c>
    </row>
    <row r="27" spans="1:8" x14ac:dyDescent="0.25">
      <c r="A27" s="2" t="s">
        <v>24</v>
      </c>
      <c r="B27" s="29" t="s">
        <v>439</v>
      </c>
      <c r="C27" s="29" t="s">
        <v>21</v>
      </c>
      <c r="D27" s="29">
        <v>30</v>
      </c>
      <c r="E27" s="13"/>
      <c r="F27" s="13">
        <f t="shared" si="0"/>
        <v>0</v>
      </c>
      <c r="G27" s="13"/>
      <c r="H27" s="13">
        <f t="shared" si="1"/>
        <v>0</v>
      </c>
    </row>
    <row r="28" spans="1:8" x14ac:dyDescent="0.25">
      <c r="A28" s="2" t="s">
        <v>25</v>
      </c>
      <c r="B28" s="29" t="s">
        <v>440</v>
      </c>
      <c r="C28" s="29" t="s">
        <v>21</v>
      </c>
      <c r="D28" s="29">
        <v>30</v>
      </c>
      <c r="E28" s="13"/>
      <c r="F28" s="13">
        <f t="shared" si="0"/>
        <v>0</v>
      </c>
      <c r="G28" s="13"/>
      <c r="H28" s="13">
        <f t="shared" si="1"/>
        <v>0</v>
      </c>
    </row>
    <row r="29" spans="1:8" x14ac:dyDescent="0.25">
      <c r="A29" s="65" t="s">
        <v>277</v>
      </c>
      <c r="B29" s="65"/>
      <c r="C29" s="65"/>
      <c r="D29" s="65"/>
      <c r="E29" s="65"/>
      <c r="F29" s="17">
        <f>SUM(F7:F28)</f>
        <v>0</v>
      </c>
      <c r="G29" s="15"/>
      <c r="H29" s="17">
        <f>SUM(H7:H28)</f>
        <v>0</v>
      </c>
    </row>
  </sheetData>
  <mergeCells count="4">
    <mergeCell ref="B2:D2"/>
    <mergeCell ref="A29:E29"/>
    <mergeCell ref="D1:F1"/>
    <mergeCell ref="A4:F4"/>
  </mergeCells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8"/>
  <sheetViews>
    <sheetView workbookViewId="0">
      <selection activeCell="B7" sqref="B7:B17"/>
    </sheetView>
  </sheetViews>
  <sheetFormatPr defaultColWidth="9.140625" defaultRowHeight="15" x14ac:dyDescent="0.25"/>
  <cols>
    <col min="1" max="1" width="5.28515625" style="1" customWidth="1"/>
    <col min="2" max="2" width="42.140625" style="1" bestFit="1" customWidth="1"/>
    <col min="3" max="3" width="4.28515625" style="1" bestFit="1" customWidth="1"/>
    <col min="4" max="4" width="4.85546875" style="1" bestFit="1" customWidth="1"/>
    <col min="5" max="5" width="48.85546875" style="1" bestFit="1" customWidth="1"/>
    <col min="6" max="6" width="12.42578125" style="1" bestFit="1" customWidth="1"/>
    <col min="7" max="7" width="11" style="1" bestFit="1" customWidth="1"/>
    <col min="8" max="8" width="16.28515625" style="1" customWidth="1"/>
    <col min="9" max="9" width="10.7109375" style="1" customWidth="1"/>
    <col min="10" max="10" width="10.85546875" style="1" customWidth="1"/>
    <col min="11" max="14" width="9.140625" style="1"/>
    <col min="15" max="15" width="11.42578125" style="1" customWidth="1"/>
    <col min="16" max="18" width="9.140625" style="1"/>
    <col min="19" max="19" width="15.42578125" style="1" customWidth="1"/>
    <col min="20" max="22" width="9.140625" style="1"/>
    <col min="23" max="23" width="16.28515625" style="1" customWidth="1"/>
    <col min="24" max="16384" width="9.140625" style="1"/>
  </cols>
  <sheetData>
    <row r="1" spans="1:9" x14ac:dyDescent="0.25">
      <c r="H1" s="69" t="s">
        <v>292</v>
      </c>
      <c r="I1" s="69"/>
    </row>
    <row r="2" spans="1:9" x14ac:dyDescent="0.25">
      <c r="B2" s="68" t="s">
        <v>289</v>
      </c>
      <c r="C2" s="68"/>
    </row>
    <row r="3" spans="1:9" x14ac:dyDescent="0.25">
      <c r="B3" s="60"/>
      <c r="C3" s="60"/>
    </row>
    <row r="4" spans="1:9" x14ac:dyDescent="0.25">
      <c r="B4" s="28" t="s">
        <v>263</v>
      </c>
      <c r="C4" s="28"/>
      <c r="D4" s="28"/>
      <c r="E4" s="27"/>
    </row>
    <row r="5" spans="1:9" ht="45" x14ac:dyDescent="0.25">
      <c r="A5" s="8" t="s">
        <v>100</v>
      </c>
      <c r="B5" s="9" t="s">
        <v>0</v>
      </c>
      <c r="C5" s="8" t="s">
        <v>101</v>
      </c>
      <c r="D5" s="8" t="s">
        <v>1</v>
      </c>
      <c r="E5" s="8" t="s">
        <v>174</v>
      </c>
      <c r="F5" s="6" t="s">
        <v>267</v>
      </c>
      <c r="G5" s="24" t="s">
        <v>298</v>
      </c>
      <c r="H5" s="6" t="s">
        <v>276</v>
      </c>
      <c r="I5" s="6" t="s">
        <v>299</v>
      </c>
    </row>
    <row r="6" spans="1:9" x14ac:dyDescent="0.25">
      <c r="A6" s="10" t="s">
        <v>268</v>
      </c>
      <c r="B6" s="11" t="s">
        <v>269</v>
      </c>
      <c r="C6" s="10" t="s">
        <v>270</v>
      </c>
      <c r="D6" s="10" t="s">
        <v>271</v>
      </c>
      <c r="E6" s="10" t="s">
        <v>279</v>
      </c>
      <c r="F6" s="12" t="s">
        <v>272</v>
      </c>
      <c r="G6" s="12" t="s">
        <v>273</v>
      </c>
      <c r="H6" s="12" t="s">
        <v>274</v>
      </c>
      <c r="I6" s="4" t="s">
        <v>275</v>
      </c>
    </row>
    <row r="7" spans="1:9" ht="30" x14ac:dyDescent="0.25">
      <c r="A7" s="2" t="s">
        <v>2</v>
      </c>
      <c r="B7" s="31" t="s">
        <v>253</v>
      </c>
      <c r="C7" s="29" t="s">
        <v>3</v>
      </c>
      <c r="D7" s="29">
        <v>400</v>
      </c>
      <c r="E7" s="42" t="s">
        <v>332</v>
      </c>
      <c r="F7" s="13"/>
      <c r="G7" s="13">
        <f>D7*F7</f>
        <v>0</v>
      </c>
      <c r="H7" s="13"/>
      <c r="I7" s="13">
        <f>D7*H7</f>
        <v>0</v>
      </c>
    </row>
    <row r="8" spans="1:9" x14ac:dyDescent="0.25">
      <c r="A8" s="2" t="s">
        <v>4</v>
      </c>
      <c r="B8" s="31" t="s">
        <v>254</v>
      </c>
      <c r="C8" s="29" t="s">
        <v>3</v>
      </c>
      <c r="D8" s="29">
        <v>50</v>
      </c>
      <c r="E8" s="42" t="s">
        <v>333</v>
      </c>
      <c r="F8" s="13"/>
      <c r="G8" s="13">
        <f t="shared" ref="G8:G17" si="0">D8*F8</f>
        <v>0</v>
      </c>
      <c r="H8" s="13"/>
      <c r="I8" s="13">
        <f t="shared" ref="I8:I17" si="1">D8*H8</f>
        <v>0</v>
      </c>
    </row>
    <row r="9" spans="1:9" x14ac:dyDescent="0.25">
      <c r="A9" s="2" t="s">
        <v>5</v>
      </c>
      <c r="B9" s="31" t="s">
        <v>255</v>
      </c>
      <c r="C9" s="29" t="s">
        <v>3</v>
      </c>
      <c r="D9" s="29">
        <v>50</v>
      </c>
      <c r="E9" s="42" t="s">
        <v>333</v>
      </c>
      <c r="F9" s="13"/>
      <c r="G9" s="13">
        <f t="shared" si="0"/>
        <v>0</v>
      </c>
      <c r="H9" s="13"/>
      <c r="I9" s="13">
        <f t="shared" si="1"/>
        <v>0</v>
      </c>
    </row>
    <row r="10" spans="1:9" x14ac:dyDescent="0.25">
      <c r="A10" s="2" t="s">
        <v>6</v>
      </c>
      <c r="B10" s="31" t="s">
        <v>256</v>
      </c>
      <c r="C10" s="29" t="s">
        <v>3</v>
      </c>
      <c r="D10" s="29">
        <v>50</v>
      </c>
      <c r="E10" s="42" t="s">
        <v>333</v>
      </c>
      <c r="F10" s="13"/>
      <c r="G10" s="13">
        <f t="shared" si="0"/>
        <v>0</v>
      </c>
      <c r="H10" s="13"/>
      <c r="I10" s="13">
        <f t="shared" si="1"/>
        <v>0</v>
      </c>
    </row>
    <row r="11" spans="1:9" x14ac:dyDescent="0.25">
      <c r="A11" s="2" t="s">
        <v>7</v>
      </c>
      <c r="B11" s="31" t="s">
        <v>255</v>
      </c>
      <c r="C11" s="29" t="s">
        <v>3</v>
      </c>
      <c r="D11" s="29">
        <v>50</v>
      </c>
      <c r="E11" s="42" t="s">
        <v>333</v>
      </c>
      <c r="F11" s="13"/>
      <c r="G11" s="13">
        <f t="shared" si="0"/>
        <v>0</v>
      </c>
      <c r="H11" s="13"/>
      <c r="I11" s="13">
        <f t="shared" si="1"/>
        <v>0</v>
      </c>
    </row>
    <row r="12" spans="1:9" x14ac:dyDescent="0.25">
      <c r="A12" s="2" t="s">
        <v>8</v>
      </c>
      <c r="B12" s="31" t="s">
        <v>257</v>
      </c>
      <c r="C12" s="29" t="s">
        <v>3</v>
      </c>
      <c r="D12" s="29">
        <v>30</v>
      </c>
      <c r="E12" s="42" t="s">
        <v>333</v>
      </c>
      <c r="F12" s="13"/>
      <c r="G12" s="13">
        <f t="shared" si="0"/>
        <v>0</v>
      </c>
      <c r="H12" s="13"/>
      <c r="I12" s="13">
        <f t="shared" si="1"/>
        <v>0</v>
      </c>
    </row>
    <row r="13" spans="1:9" x14ac:dyDescent="0.25">
      <c r="A13" s="2" t="s">
        <v>9</v>
      </c>
      <c r="B13" s="31" t="s">
        <v>258</v>
      </c>
      <c r="C13" s="29" t="s">
        <v>3</v>
      </c>
      <c r="D13" s="29">
        <v>500</v>
      </c>
      <c r="E13" s="42" t="s">
        <v>334</v>
      </c>
      <c r="F13" s="13"/>
      <c r="G13" s="13">
        <f t="shared" si="0"/>
        <v>0</v>
      </c>
      <c r="H13" s="13"/>
      <c r="I13" s="13">
        <f t="shared" si="1"/>
        <v>0</v>
      </c>
    </row>
    <row r="14" spans="1:9" x14ac:dyDescent="0.25">
      <c r="A14" s="2" t="s">
        <v>10</v>
      </c>
      <c r="B14" s="31" t="s">
        <v>259</v>
      </c>
      <c r="C14" s="29" t="s">
        <v>3</v>
      </c>
      <c r="D14" s="29">
        <v>400</v>
      </c>
      <c r="E14" s="42" t="s">
        <v>335</v>
      </c>
      <c r="F14" s="13"/>
      <c r="G14" s="13">
        <f t="shared" si="0"/>
        <v>0</v>
      </c>
      <c r="H14" s="13"/>
      <c r="I14" s="13">
        <f t="shared" si="1"/>
        <v>0</v>
      </c>
    </row>
    <row r="15" spans="1:9" x14ac:dyDescent="0.25">
      <c r="A15" s="2" t="s">
        <v>11</v>
      </c>
      <c r="B15" s="31" t="s">
        <v>260</v>
      </c>
      <c r="C15" s="29" t="s">
        <v>3</v>
      </c>
      <c r="D15" s="29">
        <v>300</v>
      </c>
      <c r="E15" s="42" t="s">
        <v>336</v>
      </c>
      <c r="F15" s="13"/>
      <c r="G15" s="13">
        <f t="shared" si="0"/>
        <v>0</v>
      </c>
      <c r="H15" s="13"/>
      <c r="I15" s="13">
        <f t="shared" si="1"/>
        <v>0</v>
      </c>
    </row>
    <row r="16" spans="1:9" x14ac:dyDescent="0.25">
      <c r="A16" s="2" t="s">
        <v>12</v>
      </c>
      <c r="B16" s="31" t="s">
        <v>330</v>
      </c>
      <c r="C16" s="29" t="s">
        <v>3</v>
      </c>
      <c r="D16" s="29">
        <v>300</v>
      </c>
      <c r="E16" s="42" t="s">
        <v>336</v>
      </c>
      <c r="F16" s="13"/>
      <c r="G16" s="13">
        <f t="shared" si="0"/>
        <v>0</v>
      </c>
      <c r="H16" s="13"/>
      <c r="I16" s="13">
        <f t="shared" si="1"/>
        <v>0</v>
      </c>
    </row>
    <row r="17" spans="1:9" x14ac:dyDescent="0.25">
      <c r="A17" s="2" t="s">
        <v>13</v>
      </c>
      <c r="B17" s="31" t="s">
        <v>331</v>
      </c>
      <c r="C17" s="29" t="s">
        <v>3</v>
      </c>
      <c r="D17" s="29">
        <v>250</v>
      </c>
      <c r="E17" s="42" t="s">
        <v>335</v>
      </c>
      <c r="F17" s="13"/>
      <c r="G17" s="13">
        <f t="shared" si="0"/>
        <v>0</v>
      </c>
      <c r="H17" s="13"/>
      <c r="I17" s="13">
        <f t="shared" si="1"/>
        <v>0</v>
      </c>
    </row>
    <row r="18" spans="1:9" x14ac:dyDescent="0.25">
      <c r="A18" s="62" t="s">
        <v>277</v>
      </c>
      <c r="B18" s="62"/>
      <c r="C18" s="62"/>
      <c r="D18" s="62"/>
      <c r="E18" s="62"/>
      <c r="F18" s="62"/>
      <c r="G18" s="17">
        <f>SUM(G7:G17)</f>
        <v>0</v>
      </c>
      <c r="H18" s="17"/>
      <c r="I18" s="17">
        <f>SUM(I7:I17)</f>
        <v>0</v>
      </c>
    </row>
  </sheetData>
  <sortState xmlns:xlrd2="http://schemas.microsoft.com/office/spreadsheetml/2017/richdata2" ref="B147:P257">
    <sortCondition ref="B108"/>
  </sortState>
  <mergeCells count="3">
    <mergeCell ref="A18:F18"/>
    <mergeCell ref="B2:C2"/>
    <mergeCell ref="H1:I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opLeftCell="A6" workbookViewId="0">
      <selection activeCell="E22" sqref="E22"/>
    </sheetView>
  </sheetViews>
  <sheetFormatPr defaultColWidth="9.140625" defaultRowHeight="15" x14ac:dyDescent="0.25"/>
  <cols>
    <col min="1" max="1" width="4.140625" style="1" bestFit="1" customWidth="1"/>
    <col min="2" max="2" width="44.7109375" style="1" bestFit="1" customWidth="1"/>
    <col min="3" max="4" width="9.140625" style="1"/>
    <col min="5" max="5" width="48.28515625" style="1" customWidth="1"/>
    <col min="6" max="6" width="20.140625" style="1" customWidth="1"/>
    <col min="7" max="7" width="15.7109375" style="1" customWidth="1"/>
    <col min="8" max="8" width="18.28515625" style="1" customWidth="1"/>
    <col min="9" max="9" width="13.42578125" style="1" customWidth="1"/>
    <col min="10" max="16384" width="9.140625" style="1"/>
  </cols>
  <sheetData>
    <row r="1" spans="1:9" x14ac:dyDescent="0.25">
      <c r="F1" s="70" t="s">
        <v>294</v>
      </c>
      <c r="G1" s="70"/>
      <c r="H1" s="70"/>
    </row>
    <row r="2" spans="1:9" x14ac:dyDescent="0.25">
      <c r="B2" s="59" t="s">
        <v>293</v>
      </c>
    </row>
    <row r="3" spans="1:9" x14ac:dyDescent="0.25">
      <c r="B3" s="59"/>
    </row>
    <row r="4" spans="1:9" ht="14.45" customHeight="1" x14ac:dyDescent="0.25">
      <c r="B4" s="67" t="s">
        <v>262</v>
      </c>
      <c r="C4" s="67"/>
      <c r="D4" s="67"/>
      <c r="E4" s="67"/>
    </row>
    <row r="5" spans="1:9" ht="45" x14ac:dyDescent="0.25">
      <c r="A5" s="16" t="s">
        <v>100</v>
      </c>
      <c r="B5" s="16" t="s">
        <v>0</v>
      </c>
      <c r="C5" s="16" t="s">
        <v>101</v>
      </c>
      <c r="D5" s="16" t="s">
        <v>1</v>
      </c>
      <c r="E5" s="16" t="s">
        <v>174</v>
      </c>
      <c r="F5" s="6" t="s">
        <v>267</v>
      </c>
      <c r="G5" s="24" t="s">
        <v>298</v>
      </c>
      <c r="H5" s="6" t="s">
        <v>276</v>
      </c>
      <c r="I5" s="6" t="s">
        <v>299</v>
      </c>
    </row>
    <row r="6" spans="1:9" x14ac:dyDescent="0.25">
      <c r="A6" s="4" t="s">
        <v>268</v>
      </c>
      <c r="B6" s="23" t="s">
        <v>269</v>
      </c>
      <c r="C6" s="4" t="s">
        <v>270</v>
      </c>
      <c r="D6" s="4" t="s">
        <v>271</v>
      </c>
      <c r="E6" s="4" t="s">
        <v>279</v>
      </c>
      <c r="F6" s="4" t="s">
        <v>272</v>
      </c>
      <c r="G6" s="4" t="s">
        <v>297</v>
      </c>
      <c r="H6" s="4" t="s">
        <v>274</v>
      </c>
      <c r="I6" s="4" t="s">
        <v>275</v>
      </c>
    </row>
    <row r="7" spans="1:9" x14ac:dyDescent="0.25">
      <c r="A7" s="2" t="s">
        <v>2</v>
      </c>
      <c r="B7" s="41" t="s">
        <v>125</v>
      </c>
      <c r="C7" s="72" t="s">
        <v>3</v>
      </c>
      <c r="D7" s="72">
        <v>600</v>
      </c>
      <c r="E7" s="43" t="s">
        <v>443</v>
      </c>
      <c r="F7" s="13"/>
      <c r="G7" s="13">
        <f>D7*F7</f>
        <v>0</v>
      </c>
      <c r="H7" s="13"/>
      <c r="I7" s="13">
        <f>D7*H7</f>
        <v>0</v>
      </c>
    </row>
    <row r="8" spans="1:9" x14ac:dyDescent="0.25">
      <c r="A8" s="2" t="s">
        <v>4</v>
      </c>
      <c r="B8" s="41" t="s">
        <v>126</v>
      </c>
      <c r="C8" s="72" t="s">
        <v>3</v>
      </c>
      <c r="D8" s="72">
        <v>900</v>
      </c>
      <c r="E8" s="43" t="s">
        <v>522</v>
      </c>
      <c r="F8" s="13"/>
      <c r="G8" s="13">
        <f t="shared" ref="G8:G34" si="0">D8*F8</f>
        <v>0</v>
      </c>
      <c r="H8" s="13"/>
      <c r="I8" s="13">
        <f t="shared" ref="I8:I34" si="1">D8*H8</f>
        <v>0</v>
      </c>
    </row>
    <row r="9" spans="1:9" x14ac:dyDescent="0.25">
      <c r="A9" s="2" t="s">
        <v>5</v>
      </c>
      <c r="B9" s="41" t="s">
        <v>508</v>
      </c>
      <c r="C9" s="72" t="s">
        <v>3</v>
      </c>
      <c r="D9" s="72">
        <v>200</v>
      </c>
      <c r="E9" s="43" t="s">
        <v>443</v>
      </c>
      <c r="F9" s="13"/>
      <c r="G9" s="13">
        <f t="shared" si="0"/>
        <v>0</v>
      </c>
      <c r="H9" s="13"/>
      <c r="I9" s="13">
        <f t="shared" si="1"/>
        <v>0</v>
      </c>
    </row>
    <row r="10" spans="1:9" x14ac:dyDescent="0.25">
      <c r="A10" s="2" t="s">
        <v>6</v>
      </c>
      <c r="B10" s="41" t="s">
        <v>509</v>
      </c>
      <c r="C10" s="72" t="s">
        <v>3</v>
      </c>
      <c r="D10" s="72">
        <v>40</v>
      </c>
      <c r="E10" s="43" t="s">
        <v>443</v>
      </c>
      <c r="F10" s="13"/>
      <c r="G10" s="13">
        <f t="shared" si="0"/>
        <v>0</v>
      </c>
      <c r="H10" s="13"/>
      <c r="I10" s="13">
        <f t="shared" si="1"/>
        <v>0</v>
      </c>
    </row>
    <row r="11" spans="1:9" x14ac:dyDescent="0.25">
      <c r="A11" s="2" t="s">
        <v>7</v>
      </c>
      <c r="B11" s="41" t="s">
        <v>510</v>
      </c>
      <c r="C11" s="72" t="s">
        <v>3</v>
      </c>
      <c r="D11" s="72">
        <v>200</v>
      </c>
      <c r="E11" s="43" t="s">
        <v>443</v>
      </c>
      <c r="F11" s="13"/>
      <c r="G11" s="13">
        <f t="shared" si="0"/>
        <v>0</v>
      </c>
      <c r="H11" s="13"/>
      <c r="I11" s="13">
        <f t="shared" si="1"/>
        <v>0</v>
      </c>
    </row>
    <row r="12" spans="1:9" x14ac:dyDescent="0.25">
      <c r="A12" s="2" t="s">
        <v>8</v>
      </c>
      <c r="B12" s="41" t="s">
        <v>127</v>
      </c>
      <c r="C12" s="72" t="s">
        <v>3</v>
      </c>
      <c r="D12" s="72">
        <v>550</v>
      </c>
      <c r="E12" s="43" t="s">
        <v>522</v>
      </c>
      <c r="F12" s="13"/>
      <c r="G12" s="13">
        <f t="shared" si="0"/>
        <v>0</v>
      </c>
      <c r="H12" s="13"/>
      <c r="I12" s="13">
        <f t="shared" si="1"/>
        <v>0</v>
      </c>
    </row>
    <row r="13" spans="1:9" x14ac:dyDescent="0.25">
      <c r="A13" s="2" t="s">
        <v>9</v>
      </c>
      <c r="B13" s="41" t="s">
        <v>511</v>
      </c>
      <c r="C13" s="72" t="s">
        <v>3</v>
      </c>
      <c r="D13" s="72">
        <v>50</v>
      </c>
      <c r="E13" s="43" t="s">
        <v>522</v>
      </c>
      <c r="F13" s="13"/>
      <c r="G13" s="13">
        <f t="shared" si="0"/>
        <v>0</v>
      </c>
      <c r="H13" s="13"/>
      <c r="I13" s="13">
        <f t="shared" si="1"/>
        <v>0</v>
      </c>
    </row>
    <row r="14" spans="1:9" x14ac:dyDescent="0.25">
      <c r="A14" s="2" t="s">
        <v>10</v>
      </c>
      <c r="B14" s="41" t="s">
        <v>128</v>
      </c>
      <c r="C14" s="72" t="s">
        <v>99</v>
      </c>
      <c r="D14" s="72">
        <v>850</v>
      </c>
      <c r="E14" s="43" t="s">
        <v>522</v>
      </c>
      <c r="F14" s="13"/>
      <c r="G14" s="13">
        <f t="shared" si="0"/>
        <v>0</v>
      </c>
      <c r="H14" s="13"/>
      <c r="I14" s="13">
        <f t="shared" si="1"/>
        <v>0</v>
      </c>
    </row>
    <row r="15" spans="1:9" x14ac:dyDescent="0.25">
      <c r="A15" s="2" t="s">
        <v>11</v>
      </c>
      <c r="B15" s="41" t="s">
        <v>512</v>
      </c>
      <c r="C15" s="72" t="s">
        <v>99</v>
      </c>
      <c r="D15" s="72">
        <v>24</v>
      </c>
      <c r="E15" s="43" t="s">
        <v>522</v>
      </c>
      <c r="F15" s="13"/>
      <c r="G15" s="13">
        <f t="shared" si="0"/>
        <v>0</v>
      </c>
      <c r="H15" s="13"/>
      <c r="I15" s="13">
        <f t="shared" si="1"/>
        <v>0</v>
      </c>
    </row>
    <row r="16" spans="1:9" x14ac:dyDescent="0.25">
      <c r="A16" s="2" t="s">
        <v>12</v>
      </c>
      <c r="B16" s="41" t="s">
        <v>513</v>
      </c>
      <c r="C16" s="72" t="s">
        <v>99</v>
      </c>
      <c r="D16" s="72">
        <v>24</v>
      </c>
      <c r="E16" s="43" t="s">
        <v>522</v>
      </c>
      <c r="F16" s="13"/>
      <c r="G16" s="13">
        <f t="shared" si="0"/>
        <v>0</v>
      </c>
      <c r="H16" s="13"/>
      <c r="I16" s="13">
        <f t="shared" si="1"/>
        <v>0</v>
      </c>
    </row>
    <row r="17" spans="1:9" x14ac:dyDescent="0.25">
      <c r="A17" s="2" t="s">
        <v>13</v>
      </c>
      <c r="B17" s="41" t="s">
        <v>514</v>
      </c>
      <c r="C17" s="72" t="s">
        <v>99</v>
      </c>
      <c r="D17" s="72">
        <v>24</v>
      </c>
      <c r="E17" s="43" t="s">
        <v>522</v>
      </c>
      <c r="F17" s="13"/>
      <c r="G17" s="13">
        <f t="shared" si="0"/>
        <v>0</v>
      </c>
      <c r="H17" s="13"/>
      <c r="I17" s="13">
        <f t="shared" si="1"/>
        <v>0</v>
      </c>
    </row>
    <row r="18" spans="1:9" x14ac:dyDescent="0.25">
      <c r="A18" s="2" t="s">
        <v>14</v>
      </c>
      <c r="B18" s="41" t="s">
        <v>337</v>
      </c>
      <c r="C18" s="72" t="s">
        <v>21</v>
      </c>
      <c r="D18" s="72">
        <v>10</v>
      </c>
      <c r="E18" s="43" t="s">
        <v>522</v>
      </c>
      <c r="F18" s="13"/>
      <c r="G18" s="13">
        <f t="shared" si="0"/>
        <v>0</v>
      </c>
      <c r="H18" s="13"/>
      <c r="I18" s="13">
        <f t="shared" si="1"/>
        <v>0</v>
      </c>
    </row>
    <row r="19" spans="1:9" x14ac:dyDescent="0.25">
      <c r="A19" s="2" t="s">
        <v>15</v>
      </c>
      <c r="B19" s="41" t="s">
        <v>338</v>
      </c>
      <c r="C19" s="72" t="s">
        <v>21</v>
      </c>
      <c r="D19" s="72">
        <v>15</v>
      </c>
      <c r="E19" s="43" t="s">
        <v>522</v>
      </c>
      <c r="F19" s="13"/>
      <c r="G19" s="13">
        <f t="shared" si="0"/>
        <v>0</v>
      </c>
      <c r="H19" s="13"/>
      <c r="I19" s="13">
        <f t="shared" si="1"/>
        <v>0</v>
      </c>
    </row>
    <row r="20" spans="1:9" x14ac:dyDescent="0.25">
      <c r="A20" s="2" t="s">
        <v>16</v>
      </c>
      <c r="B20" s="41" t="s">
        <v>515</v>
      </c>
      <c r="C20" s="72" t="s">
        <v>21</v>
      </c>
      <c r="D20" s="72">
        <v>15</v>
      </c>
      <c r="E20" s="43" t="s">
        <v>522</v>
      </c>
      <c r="F20" s="13"/>
      <c r="G20" s="13">
        <f t="shared" si="0"/>
        <v>0</v>
      </c>
      <c r="H20" s="13"/>
      <c r="I20" s="13">
        <f t="shared" si="1"/>
        <v>0</v>
      </c>
    </row>
    <row r="21" spans="1:9" x14ac:dyDescent="0.25">
      <c r="A21" s="2" t="s">
        <v>17</v>
      </c>
      <c r="B21" s="41" t="s">
        <v>129</v>
      </c>
      <c r="C21" s="72" t="s">
        <v>3</v>
      </c>
      <c r="D21" s="72">
        <v>120</v>
      </c>
      <c r="E21" s="43" t="s">
        <v>522</v>
      </c>
      <c r="F21" s="13"/>
      <c r="G21" s="13">
        <f t="shared" si="0"/>
        <v>0</v>
      </c>
      <c r="H21" s="13"/>
      <c r="I21" s="13">
        <f t="shared" si="1"/>
        <v>0</v>
      </c>
    </row>
    <row r="22" spans="1:9" x14ac:dyDescent="0.25">
      <c r="A22" s="2" t="s">
        <v>18</v>
      </c>
      <c r="B22" s="41" t="s">
        <v>339</v>
      </c>
      <c r="C22" s="72" t="s">
        <v>3</v>
      </c>
      <c r="D22" s="72">
        <v>70</v>
      </c>
      <c r="E22" s="43" t="s">
        <v>522</v>
      </c>
      <c r="F22" s="13"/>
      <c r="G22" s="13">
        <f t="shared" si="0"/>
        <v>0</v>
      </c>
      <c r="H22" s="13"/>
      <c r="I22" s="13">
        <f t="shared" si="1"/>
        <v>0</v>
      </c>
    </row>
    <row r="23" spans="1:9" x14ac:dyDescent="0.25">
      <c r="A23" s="2" t="s">
        <v>19</v>
      </c>
      <c r="B23" s="41" t="s">
        <v>340</v>
      </c>
      <c r="C23" s="72" t="s">
        <v>3</v>
      </c>
      <c r="D23" s="72">
        <v>70</v>
      </c>
      <c r="E23" s="43" t="s">
        <v>522</v>
      </c>
      <c r="F23" s="13"/>
      <c r="G23" s="13">
        <f t="shared" si="0"/>
        <v>0</v>
      </c>
      <c r="H23" s="13"/>
      <c r="I23" s="13">
        <f t="shared" si="1"/>
        <v>0</v>
      </c>
    </row>
    <row r="24" spans="1:9" x14ac:dyDescent="0.25">
      <c r="A24" s="2" t="s">
        <v>20</v>
      </c>
      <c r="B24" s="41" t="s">
        <v>130</v>
      </c>
      <c r="C24" s="72" t="s">
        <v>3</v>
      </c>
      <c r="D24" s="72">
        <v>30</v>
      </c>
      <c r="E24" s="43" t="s">
        <v>522</v>
      </c>
      <c r="F24" s="13"/>
      <c r="G24" s="13">
        <f t="shared" si="0"/>
        <v>0</v>
      </c>
      <c r="H24" s="13"/>
      <c r="I24" s="13">
        <f t="shared" si="1"/>
        <v>0</v>
      </c>
    </row>
    <row r="25" spans="1:9" ht="45" x14ac:dyDescent="0.25">
      <c r="A25" s="2" t="s">
        <v>22</v>
      </c>
      <c r="B25" s="41" t="s">
        <v>516</v>
      </c>
      <c r="C25" s="72" t="s">
        <v>21</v>
      </c>
      <c r="D25" s="72">
        <v>5</v>
      </c>
      <c r="E25" s="43" t="s">
        <v>523</v>
      </c>
      <c r="F25" s="13"/>
      <c r="G25" s="13">
        <f t="shared" si="0"/>
        <v>0</v>
      </c>
      <c r="H25" s="13"/>
      <c r="I25" s="13">
        <f t="shared" si="1"/>
        <v>0</v>
      </c>
    </row>
    <row r="26" spans="1:9" x14ac:dyDescent="0.25">
      <c r="A26" s="2" t="s">
        <v>23</v>
      </c>
      <c r="B26" s="41" t="s">
        <v>517</v>
      </c>
      <c r="C26" s="72" t="s">
        <v>3</v>
      </c>
      <c r="D26" s="72">
        <v>20</v>
      </c>
      <c r="E26" s="43" t="s">
        <v>522</v>
      </c>
      <c r="F26" s="13"/>
      <c r="G26" s="13">
        <f t="shared" si="0"/>
        <v>0</v>
      </c>
      <c r="H26" s="13"/>
      <c r="I26" s="13">
        <f t="shared" si="1"/>
        <v>0</v>
      </c>
    </row>
    <row r="27" spans="1:9" x14ac:dyDescent="0.25">
      <c r="A27" s="2" t="s">
        <v>24</v>
      </c>
      <c r="B27" s="41" t="s">
        <v>518</v>
      </c>
      <c r="C27" s="72" t="s">
        <v>3</v>
      </c>
      <c r="D27" s="72">
        <v>100</v>
      </c>
      <c r="E27" s="43" t="s">
        <v>522</v>
      </c>
      <c r="F27" s="13"/>
      <c r="G27" s="13">
        <f t="shared" si="0"/>
        <v>0</v>
      </c>
      <c r="H27" s="13"/>
      <c r="I27" s="13">
        <f t="shared" si="1"/>
        <v>0</v>
      </c>
    </row>
    <row r="28" spans="1:9" x14ac:dyDescent="0.25">
      <c r="A28" s="2" t="s">
        <v>25</v>
      </c>
      <c r="B28" s="41" t="s">
        <v>519</v>
      </c>
      <c r="C28" s="72" t="s">
        <v>3</v>
      </c>
      <c r="D28" s="72">
        <v>20</v>
      </c>
      <c r="E28" s="43" t="s">
        <v>524</v>
      </c>
      <c r="F28" s="13"/>
      <c r="G28" s="13">
        <f t="shared" si="0"/>
        <v>0</v>
      </c>
      <c r="H28" s="13"/>
      <c r="I28" s="13">
        <f t="shared" si="1"/>
        <v>0</v>
      </c>
    </row>
    <row r="29" spans="1:9" x14ac:dyDescent="0.25">
      <c r="A29" s="2" t="s">
        <v>26</v>
      </c>
      <c r="B29" s="41" t="s">
        <v>520</v>
      </c>
      <c r="C29" s="72" t="s">
        <v>21</v>
      </c>
      <c r="D29" s="72">
        <v>300</v>
      </c>
      <c r="E29" s="43" t="s">
        <v>522</v>
      </c>
      <c r="F29" s="13"/>
      <c r="G29" s="13">
        <f t="shared" si="0"/>
        <v>0</v>
      </c>
      <c r="H29" s="13"/>
      <c r="I29" s="13">
        <f t="shared" si="1"/>
        <v>0</v>
      </c>
    </row>
    <row r="30" spans="1:9" ht="30" x14ac:dyDescent="0.25">
      <c r="A30" s="2" t="s">
        <v>27</v>
      </c>
      <c r="B30" s="41" t="s">
        <v>131</v>
      </c>
      <c r="C30" s="72" t="s">
        <v>21</v>
      </c>
      <c r="D30" s="72">
        <v>400</v>
      </c>
      <c r="E30" s="43" t="s">
        <v>522</v>
      </c>
      <c r="F30" s="13"/>
      <c r="G30" s="13">
        <f t="shared" si="0"/>
        <v>0</v>
      </c>
      <c r="H30" s="13"/>
      <c r="I30" s="13">
        <f t="shared" si="1"/>
        <v>0</v>
      </c>
    </row>
    <row r="31" spans="1:9" x14ac:dyDescent="0.25">
      <c r="A31" s="2" t="s">
        <v>28</v>
      </c>
      <c r="B31" s="41" t="s">
        <v>132</v>
      </c>
      <c r="C31" s="72" t="s">
        <v>21</v>
      </c>
      <c r="D31" s="72">
        <v>220</v>
      </c>
      <c r="E31" s="41" t="s">
        <v>522</v>
      </c>
      <c r="F31" s="13"/>
      <c r="G31" s="13">
        <f t="shared" si="0"/>
        <v>0</v>
      </c>
      <c r="H31" s="13"/>
      <c r="I31" s="13">
        <f t="shared" si="1"/>
        <v>0</v>
      </c>
    </row>
    <row r="32" spans="1:9" ht="30" x14ac:dyDescent="0.25">
      <c r="A32" s="2" t="s">
        <v>29</v>
      </c>
      <c r="B32" s="41" t="s">
        <v>521</v>
      </c>
      <c r="C32" s="72" t="s">
        <v>21</v>
      </c>
      <c r="D32" s="72">
        <v>10</v>
      </c>
      <c r="E32" s="41" t="s">
        <v>444</v>
      </c>
      <c r="F32" s="13"/>
      <c r="G32" s="13">
        <f t="shared" si="0"/>
        <v>0</v>
      </c>
      <c r="H32" s="13"/>
      <c r="I32" s="13">
        <f t="shared" si="1"/>
        <v>0</v>
      </c>
    </row>
    <row r="33" spans="1:9" x14ac:dyDescent="0.25">
      <c r="A33" s="2" t="s">
        <v>30</v>
      </c>
      <c r="B33" s="41" t="s">
        <v>441</v>
      </c>
      <c r="C33" s="72" t="s">
        <v>3</v>
      </c>
      <c r="D33" s="72">
        <v>10</v>
      </c>
      <c r="E33" s="43" t="s">
        <v>434</v>
      </c>
      <c r="F33" s="13"/>
      <c r="G33" s="13">
        <f t="shared" si="0"/>
        <v>0</v>
      </c>
      <c r="H33" s="13"/>
      <c r="I33" s="13">
        <f t="shared" si="1"/>
        <v>0</v>
      </c>
    </row>
    <row r="34" spans="1:9" x14ac:dyDescent="0.25">
      <c r="A34" s="2" t="s">
        <v>31</v>
      </c>
      <c r="B34" s="41" t="s">
        <v>442</v>
      </c>
      <c r="C34" s="72" t="s">
        <v>21</v>
      </c>
      <c r="D34" s="72">
        <v>6</v>
      </c>
      <c r="E34" s="42" t="s">
        <v>525</v>
      </c>
      <c r="F34" s="13"/>
      <c r="G34" s="13">
        <f t="shared" si="0"/>
        <v>0</v>
      </c>
      <c r="H34" s="13"/>
      <c r="I34" s="13">
        <f t="shared" si="1"/>
        <v>0</v>
      </c>
    </row>
    <row r="35" spans="1:9" ht="15" customHeight="1" x14ac:dyDescent="0.25">
      <c r="A35" s="65" t="s">
        <v>277</v>
      </c>
      <c r="B35" s="65"/>
      <c r="C35" s="65"/>
      <c r="D35" s="65"/>
      <c r="E35" s="65"/>
      <c r="F35" s="65"/>
      <c r="G35" s="17">
        <f>SUM(G7:G34)</f>
        <v>0</v>
      </c>
      <c r="H35" s="15"/>
      <c r="I35" s="17">
        <f>SUM(I7:I34)</f>
        <v>0</v>
      </c>
    </row>
    <row r="38" spans="1:9" x14ac:dyDescent="0.25">
      <c r="E38"/>
    </row>
  </sheetData>
  <mergeCells count="3">
    <mergeCell ref="F1:H1"/>
    <mergeCell ref="A35:F35"/>
    <mergeCell ref="B4:E4"/>
  </mergeCells>
  <phoneticPr fontId="4" type="noConversion"/>
  <pageMargins left="0.7" right="0.7" top="0.75" bottom="0.75" header="0.3" footer="0.3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62"/>
  <sheetViews>
    <sheetView topLeftCell="A4" workbookViewId="0">
      <selection activeCell="B3" sqref="B3:D3"/>
    </sheetView>
  </sheetViews>
  <sheetFormatPr defaultColWidth="9.140625" defaultRowHeight="15" x14ac:dyDescent="0.25"/>
  <cols>
    <col min="1" max="1" width="4.140625" style="1" bestFit="1" customWidth="1"/>
    <col min="2" max="2" width="27.85546875" style="1" bestFit="1" customWidth="1"/>
    <col min="3" max="3" width="4.28515625" style="1" bestFit="1" customWidth="1"/>
    <col min="4" max="4" width="5" style="1" bestFit="1" customWidth="1"/>
    <col min="5" max="5" width="44.28515625" style="1" bestFit="1" customWidth="1"/>
    <col min="6" max="6" width="19.42578125" style="1" customWidth="1"/>
    <col min="7" max="7" width="17.7109375" style="1" customWidth="1"/>
    <col min="8" max="8" width="20.7109375" style="1" customWidth="1"/>
    <col min="9" max="9" width="18.28515625" style="1" customWidth="1"/>
    <col min="10" max="16384" width="9.140625" style="1"/>
  </cols>
  <sheetData>
    <row r="1" spans="1:9" x14ac:dyDescent="0.25">
      <c r="H1" s="70" t="s">
        <v>301</v>
      </c>
      <c r="I1" s="70"/>
    </row>
    <row r="2" spans="1:9" x14ac:dyDescent="0.25">
      <c r="B2" s="64" t="s">
        <v>341</v>
      </c>
      <c r="C2" s="64"/>
      <c r="D2" s="64"/>
      <c r="E2" s="22"/>
    </row>
    <row r="3" spans="1:9" x14ac:dyDescent="0.25">
      <c r="B3" s="22"/>
      <c r="C3" s="22"/>
      <c r="D3" s="22"/>
      <c r="E3" s="22"/>
    </row>
    <row r="4" spans="1:9" x14ac:dyDescent="0.25">
      <c r="B4" s="71" t="s">
        <v>265</v>
      </c>
      <c r="C4" s="71"/>
      <c r="D4" s="71"/>
      <c r="E4" s="22"/>
    </row>
    <row r="5" spans="1:9" ht="29.1" customHeight="1" x14ac:dyDescent="0.25">
      <c r="A5" s="5" t="s">
        <v>100</v>
      </c>
      <c r="B5" s="5" t="s">
        <v>0</v>
      </c>
      <c r="C5" s="5" t="s">
        <v>101</v>
      </c>
      <c r="D5" s="5" t="s">
        <v>1</v>
      </c>
      <c r="E5" s="5" t="s">
        <v>174</v>
      </c>
      <c r="F5" s="6" t="s">
        <v>267</v>
      </c>
      <c r="G5" s="6" t="s">
        <v>298</v>
      </c>
      <c r="H5" s="6" t="s">
        <v>276</v>
      </c>
      <c r="I5" s="6" t="s">
        <v>299</v>
      </c>
    </row>
    <row r="6" spans="1:9" x14ac:dyDescent="0.25">
      <c r="A6" s="4" t="s">
        <v>268</v>
      </c>
      <c r="B6" s="4" t="s">
        <v>269</v>
      </c>
      <c r="C6" s="4" t="s">
        <v>270</v>
      </c>
      <c r="D6" s="4" t="s">
        <v>271</v>
      </c>
      <c r="E6" s="4" t="s">
        <v>279</v>
      </c>
      <c r="F6" s="4" t="s">
        <v>272</v>
      </c>
      <c r="G6" s="4" t="s">
        <v>273</v>
      </c>
      <c r="H6" s="4" t="s">
        <v>274</v>
      </c>
      <c r="I6" s="4" t="s">
        <v>275</v>
      </c>
    </row>
    <row r="7" spans="1:9" x14ac:dyDescent="0.25">
      <c r="A7" s="2" t="s">
        <v>2</v>
      </c>
      <c r="B7" s="31" t="s">
        <v>141</v>
      </c>
      <c r="C7" s="29" t="s">
        <v>21</v>
      </c>
      <c r="D7" s="29">
        <v>50</v>
      </c>
      <c r="E7" s="32" t="s">
        <v>350</v>
      </c>
      <c r="F7" s="13"/>
      <c r="G7" s="13">
        <f>D7*F7</f>
        <v>0</v>
      </c>
      <c r="H7" s="13"/>
      <c r="I7" s="13">
        <f>D7*H7</f>
        <v>0</v>
      </c>
    </row>
    <row r="8" spans="1:9" x14ac:dyDescent="0.25">
      <c r="A8" s="2" t="s">
        <v>4</v>
      </c>
      <c r="B8" s="31" t="s">
        <v>238</v>
      </c>
      <c r="C8" s="29" t="s">
        <v>21</v>
      </c>
      <c r="D8" s="29">
        <v>20</v>
      </c>
      <c r="E8" s="31" t="s">
        <v>350</v>
      </c>
      <c r="F8" s="13"/>
      <c r="G8" s="13">
        <f t="shared" ref="G8:G61" si="0">D8*F8</f>
        <v>0</v>
      </c>
      <c r="H8" s="13"/>
      <c r="I8" s="13">
        <f t="shared" ref="I8:I61" si="1">D8*H8</f>
        <v>0</v>
      </c>
    </row>
    <row r="9" spans="1:9" x14ac:dyDescent="0.25">
      <c r="A9" s="2" t="s">
        <v>5</v>
      </c>
      <c r="B9" s="31" t="s">
        <v>142</v>
      </c>
      <c r="C9" s="29" t="s">
        <v>21</v>
      </c>
      <c r="D9" s="29">
        <v>800</v>
      </c>
      <c r="E9" s="30" t="s">
        <v>351</v>
      </c>
      <c r="F9" s="13"/>
      <c r="G9" s="13">
        <f t="shared" si="0"/>
        <v>0</v>
      </c>
      <c r="H9" s="13"/>
      <c r="I9" s="13">
        <f t="shared" si="1"/>
        <v>0</v>
      </c>
    </row>
    <row r="10" spans="1:9" x14ac:dyDescent="0.25">
      <c r="A10" s="2" t="s">
        <v>6</v>
      </c>
      <c r="B10" s="31" t="s">
        <v>139</v>
      </c>
      <c r="C10" s="29" t="s">
        <v>21</v>
      </c>
      <c r="D10" s="29">
        <v>30</v>
      </c>
      <c r="E10" s="31" t="s">
        <v>352</v>
      </c>
      <c r="F10" s="13"/>
      <c r="G10" s="13">
        <f t="shared" si="0"/>
        <v>0</v>
      </c>
      <c r="H10" s="13"/>
      <c r="I10" s="13">
        <f t="shared" si="1"/>
        <v>0</v>
      </c>
    </row>
    <row r="11" spans="1:9" x14ac:dyDescent="0.25">
      <c r="A11" s="2" t="s">
        <v>7</v>
      </c>
      <c r="B11" s="31" t="s">
        <v>156</v>
      </c>
      <c r="C11" s="29" t="s">
        <v>3</v>
      </c>
      <c r="D11" s="29">
        <v>700</v>
      </c>
      <c r="E11" s="32" t="s">
        <v>353</v>
      </c>
      <c r="F11" s="13"/>
      <c r="G11" s="13">
        <f t="shared" si="0"/>
        <v>0</v>
      </c>
      <c r="H11" s="13"/>
      <c r="I11" s="13">
        <f t="shared" si="1"/>
        <v>0</v>
      </c>
    </row>
    <row r="12" spans="1:9" x14ac:dyDescent="0.25">
      <c r="A12" s="2" t="s">
        <v>8</v>
      </c>
      <c r="B12" s="31" t="s">
        <v>157</v>
      </c>
      <c r="C12" s="29" t="s">
        <v>21</v>
      </c>
      <c r="D12" s="29">
        <v>10</v>
      </c>
      <c r="E12" s="31" t="s">
        <v>354</v>
      </c>
      <c r="F12" s="13"/>
      <c r="G12" s="13">
        <f t="shared" si="0"/>
        <v>0</v>
      </c>
      <c r="H12" s="13"/>
      <c r="I12" s="13">
        <f t="shared" si="1"/>
        <v>0</v>
      </c>
    </row>
    <row r="13" spans="1:9" x14ac:dyDescent="0.25">
      <c r="A13" s="2" t="s">
        <v>9</v>
      </c>
      <c r="B13" s="31" t="s">
        <v>526</v>
      </c>
      <c r="C13" s="29" t="s">
        <v>3</v>
      </c>
      <c r="D13" s="29">
        <v>10</v>
      </c>
      <c r="E13" s="31" t="s">
        <v>449</v>
      </c>
      <c r="F13" s="13"/>
      <c r="G13" s="13">
        <f t="shared" si="0"/>
        <v>0</v>
      </c>
      <c r="H13" s="13"/>
      <c r="I13" s="13">
        <f t="shared" si="1"/>
        <v>0</v>
      </c>
    </row>
    <row r="14" spans="1:9" x14ac:dyDescent="0.25">
      <c r="A14" s="2" t="s">
        <v>10</v>
      </c>
      <c r="B14" s="31" t="s">
        <v>164</v>
      </c>
      <c r="C14" s="29" t="s">
        <v>21</v>
      </c>
      <c r="D14" s="29">
        <v>260</v>
      </c>
      <c r="E14" s="30" t="s">
        <v>354</v>
      </c>
      <c r="F14" s="13"/>
      <c r="G14" s="13">
        <f t="shared" si="0"/>
        <v>0</v>
      </c>
      <c r="H14" s="13"/>
      <c r="I14" s="13">
        <f t="shared" si="1"/>
        <v>0</v>
      </c>
    </row>
    <row r="15" spans="1:9" x14ac:dyDescent="0.25">
      <c r="A15" s="2" t="s">
        <v>11</v>
      </c>
      <c r="B15" s="31" t="s">
        <v>342</v>
      </c>
      <c r="C15" s="29" t="s">
        <v>21</v>
      </c>
      <c r="D15" s="29">
        <v>10</v>
      </c>
      <c r="E15" s="31" t="s">
        <v>354</v>
      </c>
      <c r="F15" s="13"/>
      <c r="G15" s="13">
        <f t="shared" si="0"/>
        <v>0</v>
      </c>
      <c r="H15" s="13"/>
      <c r="I15" s="13">
        <f t="shared" si="1"/>
        <v>0</v>
      </c>
    </row>
    <row r="16" spans="1:9" x14ac:dyDescent="0.25">
      <c r="A16" s="2" t="s">
        <v>12</v>
      </c>
      <c r="B16" s="31" t="s">
        <v>165</v>
      </c>
      <c r="C16" s="29" t="s">
        <v>21</v>
      </c>
      <c r="D16" s="29">
        <v>80</v>
      </c>
      <c r="E16" s="31" t="s">
        <v>354</v>
      </c>
      <c r="F16" s="13"/>
      <c r="G16" s="13">
        <f t="shared" si="0"/>
        <v>0</v>
      </c>
      <c r="H16" s="13"/>
      <c r="I16" s="13">
        <f t="shared" si="1"/>
        <v>0</v>
      </c>
    </row>
    <row r="17" spans="1:9" x14ac:dyDescent="0.25">
      <c r="A17" s="2" t="s">
        <v>13</v>
      </c>
      <c r="B17" s="31" t="s">
        <v>166</v>
      </c>
      <c r="C17" s="29" t="s">
        <v>21</v>
      </c>
      <c r="D17" s="29">
        <v>120</v>
      </c>
      <c r="E17" s="31" t="s">
        <v>350</v>
      </c>
      <c r="F17" s="13"/>
      <c r="G17" s="13">
        <f t="shared" si="0"/>
        <v>0</v>
      </c>
      <c r="H17" s="13"/>
      <c r="I17" s="13">
        <f t="shared" si="1"/>
        <v>0</v>
      </c>
    </row>
    <row r="18" spans="1:9" x14ac:dyDescent="0.25">
      <c r="A18" s="2" t="s">
        <v>14</v>
      </c>
      <c r="B18" s="31" t="s">
        <v>159</v>
      </c>
      <c r="C18" s="29" t="s">
        <v>3</v>
      </c>
      <c r="D18" s="29">
        <v>100</v>
      </c>
      <c r="E18" s="31" t="s">
        <v>354</v>
      </c>
      <c r="F18" s="13"/>
      <c r="G18" s="13">
        <f t="shared" si="0"/>
        <v>0</v>
      </c>
      <c r="H18" s="13"/>
      <c r="I18" s="13">
        <f t="shared" si="1"/>
        <v>0</v>
      </c>
    </row>
    <row r="19" spans="1:9" x14ac:dyDescent="0.25">
      <c r="A19" s="2" t="s">
        <v>15</v>
      </c>
      <c r="B19" s="31" t="s">
        <v>527</v>
      </c>
      <c r="C19" s="29" t="s">
        <v>21</v>
      </c>
      <c r="D19" s="29">
        <v>100</v>
      </c>
      <c r="E19" s="31" t="s">
        <v>530</v>
      </c>
      <c r="F19" s="13"/>
      <c r="G19" s="13">
        <f t="shared" si="0"/>
        <v>0</v>
      </c>
      <c r="H19" s="13"/>
      <c r="I19" s="13">
        <f t="shared" si="1"/>
        <v>0</v>
      </c>
    </row>
    <row r="20" spans="1:9" x14ac:dyDescent="0.25">
      <c r="A20" s="2" t="s">
        <v>16</v>
      </c>
      <c r="B20" s="31" t="s">
        <v>143</v>
      </c>
      <c r="C20" s="29" t="s">
        <v>21</v>
      </c>
      <c r="D20" s="29">
        <v>700</v>
      </c>
      <c r="E20" s="31" t="s">
        <v>355</v>
      </c>
      <c r="F20" s="13"/>
      <c r="G20" s="13">
        <f t="shared" si="0"/>
        <v>0</v>
      </c>
      <c r="H20" s="13"/>
      <c r="I20" s="13">
        <f t="shared" si="1"/>
        <v>0</v>
      </c>
    </row>
    <row r="21" spans="1:9" x14ac:dyDescent="0.25">
      <c r="A21" s="2" t="s">
        <v>17</v>
      </c>
      <c r="B21" s="31" t="s">
        <v>140</v>
      </c>
      <c r="C21" s="29" t="s">
        <v>21</v>
      </c>
      <c r="D21" s="29">
        <v>1500</v>
      </c>
      <c r="E21" s="31" t="s">
        <v>355</v>
      </c>
      <c r="F21" s="13"/>
      <c r="G21" s="13">
        <f t="shared" si="0"/>
        <v>0</v>
      </c>
      <c r="H21" s="13"/>
      <c r="I21" s="13">
        <f t="shared" si="1"/>
        <v>0</v>
      </c>
    </row>
    <row r="22" spans="1:9" x14ac:dyDescent="0.25">
      <c r="A22" s="2" t="s">
        <v>18</v>
      </c>
      <c r="B22" s="31" t="s">
        <v>162</v>
      </c>
      <c r="C22" s="29" t="s">
        <v>3</v>
      </c>
      <c r="D22" s="29">
        <v>400</v>
      </c>
      <c r="E22" s="31" t="s">
        <v>354</v>
      </c>
      <c r="F22" s="13"/>
      <c r="G22" s="13">
        <f t="shared" si="0"/>
        <v>0</v>
      </c>
      <c r="H22" s="13"/>
      <c r="I22" s="13">
        <f t="shared" si="1"/>
        <v>0</v>
      </c>
    </row>
    <row r="23" spans="1:9" x14ac:dyDescent="0.25">
      <c r="A23" s="2" t="s">
        <v>19</v>
      </c>
      <c r="B23" s="31" t="s">
        <v>151</v>
      </c>
      <c r="C23" s="29" t="s">
        <v>21</v>
      </c>
      <c r="D23" s="29">
        <v>350</v>
      </c>
      <c r="E23" s="31" t="s">
        <v>354</v>
      </c>
      <c r="F23" s="13"/>
      <c r="G23" s="13">
        <f t="shared" si="0"/>
        <v>0</v>
      </c>
      <c r="H23" s="13"/>
      <c r="I23" s="13">
        <f t="shared" si="1"/>
        <v>0</v>
      </c>
    </row>
    <row r="24" spans="1:9" x14ac:dyDescent="0.25">
      <c r="A24" s="2" t="s">
        <v>20</v>
      </c>
      <c r="B24" s="31" t="s">
        <v>153</v>
      </c>
      <c r="C24" s="29" t="s">
        <v>21</v>
      </c>
      <c r="D24" s="29">
        <v>60</v>
      </c>
      <c r="E24" s="31" t="s">
        <v>354</v>
      </c>
      <c r="F24" s="13"/>
      <c r="G24" s="13">
        <f t="shared" si="0"/>
        <v>0</v>
      </c>
      <c r="H24" s="13"/>
      <c r="I24" s="13">
        <f t="shared" si="1"/>
        <v>0</v>
      </c>
    </row>
    <row r="25" spans="1:9" x14ac:dyDescent="0.25">
      <c r="A25" s="2" t="s">
        <v>22</v>
      </c>
      <c r="B25" s="31" t="s">
        <v>154</v>
      </c>
      <c r="C25" s="29" t="s">
        <v>21</v>
      </c>
      <c r="D25" s="29">
        <v>250</v>
      </c>
      <c r="E25" s="31" t="s">
        <v>356</v>
      </c>
      <c r="F25" s="13"/>
      <c r="G25" s="13">
        <f t="shared" si="0"/>
        <v>0</v>
      </c>
      <c r="H25" s="13"/>
      <c r="I25" s="13">
        <f t="shared" si="1"/>
        <v>0</v>
      </c>
    </row>
    <row r="26" spans="1:9" x14ac:dyDescent="0.25">
      <c r="A26" s="2" t="s">
        <v>23</v>
      </c>
      <c r="B26" s="31" t="s">
        <v>152</v>
      </c>
      <c r="C26" s="29" t="s">
        <v>21</v>
      </c>
      <c r="D26" s="29">
        <v>160</v>
      </c>
      <c r="E26" s="31" t="s">
        <v>354</v>
      </c>
      <c r="F26" s="13"/>
      <c r="G26" s="13">
        <f t="shared" si="0"/>
        <v>0</v>
      </c>
      <c r="H26" s="13"/>
      <c r="I26" s="13">
        <f t="shared" si="1"/>
        <v>0</v>
      </c>
    </row>
    <row r="27" spans="1:9" x14ac:dyDescent="0.25">
      <c r="A27" s="2" t="s">
        <v>24</v>
      </c>
      <c r="B27" s="31" t="s">
        <v>343</v>
      </c>
      <c r="C27" s="29" t="s">
        <v>3</v>
      </c>
      <c r="D27" s="29">
        <v>10</v>
      </c>
      <c r="E27" s="31" t="s">
        <v>354</v>
      </c>
      <c r="F27" s="13"/>
      <c r="G27" s="13">
        <f t="shared" si="0"/>
        <v>0</v>
      </c>
      <c r="H27" s="13"/>
      <c r="I27" s="13">
        <f t="shared" si="1"/>
        <v>0</v>
      </c>
    </row>
    <row r="28" spans="1:9" x14ac:dyDescent="0.25">
      <c r="A28" s="2" t="s">
        <v>25</v>
      </c>
      <c r="B28" s="31" t="s">
        <v>245</v>
      </c>
      <c r="C28" s="29" t="s">
        <v>182</v>
      </c>
      <c r="D28" s="29">
        <v>50</v>
      </c>
      <c r="E28" s="31" t="s">
        <v>357</v>
      </c>
      <c r="F28" s="13"/>
      <c r="G28" s="13">
        <f t="shared" si="0"/>
        <v>0</v>
      </c>
      <c r="H28" s="13"/>
      <c r="I28" s="13">
        <f t="shared" si="1"/>
        <v>0</v>
      </c>
    </row>
    <row r="29" spans="1:9" x14ac:dyDescent="0.25">
      <c r="A29" s="2" t="s">
        <v>26</v>
      </c>
      <c r="B29" s="31" t="s">
        <v>144</v>
      </c>
      <c r="C29" s="29" t="s">
        <v>21</v>
      </c>
      <c r="D29" s="29">
        <v>300</v>
      </c>
      <c r="E29" s="31" t="s">
        <v>358</v>
      </c>
      <c r="F29" s="13"/>
      <c r="G29" s="13">
        <f t="shared" si="0"/>
        <v>0</v>
      </c>
      <c r="H29" s="13"/>
      <c r="I29" s="13">
        <f t="shared" si="1"/>
        <v>0</v>
      </c>
    </row>
    <row r="30" spans="1:9" x14ac:dyDescent="0.25">
      <c r="A30" s="2" t="s">
        <v>27</v>
      </c>
      <c r="B30" s="31" t="s">
        <v>528</v>
      </c>
      <c r="C30" s="29" t="s">
        <v>3</v>
      </c>
      <c r="D30" s="29">
        <v>10</v>
      </c>
      <c r="E30" s="31" t="s">
        <v>359</v>
      </c>
      <c r="F30" s="13"/>
      <c r="G30" s="13">
        <f t="shared" si="0"/>
        <v>0</v>
      </c>
      <c r="H30" s="13"/>
      <c r="I30" s="13">
        <f t="shared" si="1"/>
        <v>0</v>
      </c>
    </row>
    <row r="31" spans="1:9" x14ac:dyDescent="0.25">
      <c r="A31" s="2" t="s">
        <v>28</v>
      </c>
      <c r="B31" s="31" t="s">
        <v>344</v>
      </c>
      <c r="C31" s="29" t="s">
        <v>3</v>
      </c>
      <c r="D31" s="29">
        <v>300</v>
      </c>
      <c r="E31" s="31" t="s">
        <v>359</v>
      </c>
      <c r="F31" s="13"/>
      <c r="G31" s="13">
        <f t="shared" si="0"/>
        <v>0</v>
      </c>
      <c r="H31" s="13"/>
      <c r="I31" s="13">
        <f t="shared" si="1"/>
        <v>0</v>
      </c>
    </row>
    <row r="32" spans="1:9" x14ac:dyDescent="0.25">
      <c r="A32" s="2" t="s">
        <v>29</v>
      </c>
      <c r="B32" s="31" t="s">
        <v>345</v>
      </c>
      <c r="C32" s="29" t="s">
        <v>21</v>
      </c>
      <c r="D32" s="29">
        <v>20</v>
      </c>
      <c r="E32" s="31" t="s">
        <v>350</v>
      </c>
      <c r="F32" s="13"/>
      <c r="G32" s="13">
        <f t="shared" si="0"/>
        <v>0</v>
      </c>
      <c r="H32" s="13"/>
      <c r="I32" s="13">
        <f t="shared" si="1"/>
        <v>0</v>
      </c>
    </row>
    <row r="33" spans="1:9" x14ac:dyDescent="0.25">
      <c r="A33" s="2" t="s">
        <v>30</v>
      </c>
      <c r="B33" s="31" t="s">
        <v>146</v>
      </c>
      <c r="C33" s="29" t="s">
        <v>21</v>
      </c>
      <c r="D33" s="29">
        <v>600</v>
      </c>
      <c r="E33" s="31" t="s">
        <v>350</v>
      </c>
      <c r="F33" s="13"/>
      <c r="G33" s="13">
        <f t="shared" si="0"/>
        <v>0</v>
      </c>
      <c r="H33" s="13"/>
      <c r="I33" s="13">
        <f t="shared" si="1"/>
        <v>0</v>
      </c>
    </row>
    <row r="34" spans="1:9" x14ac:dyDescent="0.25">
      <c r="A34" s="2" t="s">
        <v>31</v>
      </c>
      <c r="B34" s="31" t="s">
        <v>346</v>
      </c>
      <c r="C34" s="29" t="s">
        <v>3</v>
      </c>
      <c r="D34" s="29">
        <v>100</v>
      </c>
      <c r="E34" s="31" t="s">
        <v>350</v>
      </c>
      <c r="F34" s="13"/>
      <c r="G34" s="13">
        <f t="shared" si="0"/>
        <v>0</v>
      </c>
      <c r="H34" s="13"/>
      <c r="I34" s="13">
        <f t="shared" si="1"/>
        <v>0</v>
      </c>
    </row>
    <row r="35" spans="1:9" x14ac:dyDescent="0.25">
      <c r="A35" s="2" t="s">
        <v>32</v>
      </c>
      <c r="B35" s="31" t="s">
        <v>147</v>
      </c>
      <c r="C35" s="29" t="s">
        <v>21</v>
      </c>
      <c r="D35" s="29">
        <v>550</v>
      </c>
      <c r="E35" s="31" t="s">
        <v>360</v>
      </c>
      <c r="F35" s="13"/>
      <c r="G35" s="13">
        <f t="shared" si="0"/>
        <v>0</v>
      </c>
      <c r="H35" s="13"/>
      <c r="I35" s="13">
        <f t="shared" si="1"/>
        <v>0</v>
      </c>
    </row>
    <row r="36" spans="1:9" x14ac:dyDescent="0.25">
      <c r="A36" s="2" t="s">
        <v>33</v>
      </c>
      <c r="B36" s="31" t="s">
        <v>445</v>
      </c>
      <c r="C36" s="29" t="s">
        <v>21</v>
      </c>
      <c r="D36" s="29">
        <v>20</v>
      </c>
      <c r="E36" s="31" t="s">
        <v>350</v>
      </c>
      <c r="F36" s="13"/>
      <c r="G36" s="13">
        <f t="shared" si="0"/>
        <v>0</v>
      </c>
      <c r="H36" s="13"/>
      <c r="I36" s="13">
        <f t="shared" si="1"/>
        <v>0</v>
      </c>
    </row>
    <row r="37" spans="1:9" x14ac:dyDescent="0.25">
      <c r="A37" s="2" t="s">
        <v>34</v>
      </c>
      <c r="B37" s="31" t="s">
        <v>347</v>
      </c>
      <c r="C37" s="29" t="s">
        <v>3</v>
      </c>
      <c r="D37" s="29">
        <v>100</v>
      </c>
      <c r="E37" s="31" t="s">
        <v>449</v>
      </c>
      <c r="F37" s="13"/>
      <c r="G37" s="13">
        <f t="shared" si="0"/>
        <v>0</v>
      </c>
      <c r="H37" s="13"/>
      <c r="I37" s="13">
        <f t="shared" si="1"/>
        <v>0</v>
      </c>
    </row>
    <row r="38" spans="1:9" x14ac:dyDescent="0.25">
      <c r="A38" s="2" t="s">
        <v>35</v>
      </c>
      <c r="B38" s="31" t="s">
        <v>158</v>
      </c>
      <c r="C38" s="29" t="s">
        <v>3</v>
      </c>
      <c r="D38" s="29">
        <v>500</v>
      </c>
      <c r="E38" s="31" t="s">
        <v>359</v>
      </c>
      <c r="F38" s="13"/>
      <c r="G38" s="13">
        <f t="shared" si="0"/>
        <v>0</v>
      </c>
      <c r="H38" s="13"/>
      <c r="I38" s="13">
        <f t="shared" si="1"/>
        <v>0</v>
      </c>
    </row>
    <row r="39" spans="1:9" x14ac:dyDescent="0.25">
      <c r="A39" s="2" t="s">
        <v>36</v>
      </c>
      <c r="B39" s="31" t="s">
        <v>138</v>
      </c>
      <c r="C39" s="29" t="s">
        <v>21</v>
      </c>
      <c r="D39" s="29">
        <v>100</v>
      </c>
      <c r="E39" s="31" t="s">
        <v>355</v>
      </c>
      <c r="F39" s="13"/>
      <c r="G39" s="13">
        <f t="shared" si="0"/>
        <v>0</v>
      </c>
      <c r="H39" s="13"/>
      <c r="I39" s="13">
        <f t="shared" si="1"/>
        <v>0</v>
      </c>
    </row>
    <row r="40" spans="1:9" x14ac:dyDescent="0.25">
      <c r="A40" s="2" t="s">
        <v>37</v>
      </c>
      <c r="B40" s="31" t="s">
        <v>163</v>
      </c>
      <c r="C40" s="29" t="s">
        <v>21</v>
      </c>
      <c r="D40" s="29">
        <v>200</v>
      </c>
      <c r="E40" s="31" t="s">
        <v>361</v>
      </c>
      <c r="F40" s="13"/>
      <c r="G40" s="13">
        <f t="shared" si="0"/>
        <v>0</v>
      </c>
      <c r="H40" s="13"/>
      <c r="I40" s="13">
        <f t="shared" si="1"/>
        <v>0</v>
      </c>
    </row>
    <row r="41" spans="1:9" x14ac:dyDescent="0.25">
      <c r="A41" s="2" t="s">
        <v>38</v>
      </c>
      <c r="B41" s="31" t="s">
        <v>244</v>
      </c>
      <c r="C41" s="29" t="s">
        <v>21</v>
      </c>
      <c r="D41" s="29">
        <v>250</v>
      </c>
      <c r="E41" s="31" t="s">
        <v>360</v>
      </c>
      <c r="F41" s="13"/>
      <c r="G41" s="13">
        <f t="shared" si="0"/>
        <v>0</v>
      </c>
      <c r="H41" s="13"/>
      <c r="I41" s="13">
        <f t="shared" si="1"/>
        <v>0</v>
      </c>
    </row>
    <row r="42" spans="1:9" x14ac:dyDescent="0.25">
      <c r="A42" s="2" t="s">
        <v>39</v>
      </c>
      <c r="B42" s="31" t="s">
        <v>529</v>
      </c>
      <c r="C42" s="29" t="s">
        <v>21</v>
      </c>
      <c r="D42" s="29">
        <v>250</v>
      </c>
      <c r="E42" s="31" t="s">
        <v>531</v>
      </c>
      <c r="F42" s="13"/>
      <c r="G42" s="13">
        <f t="shared" si="0"/>
        <v>0</v>
      </c>
      <c r="H42" s="13"/>
      <c r="I42" s="13">
        <f t="shared" si="1"/>
        <v>0</v>
      </c>
    </row>
    <row r="43" spans="1:9" x14ac:dyDescent="0.25">
      <c r="A43" s="2" t="s">
        <v>40</v>
      </c>
      <c r="B43" s="31" t="s">
        <v>171</v>
      </c>
      <c r="C43" s="29" t="s">
        <v>21</v>
      </c>
      <c r="D43" s="29">
        <v>15</v>
      </c>
      <c r="E43" s="31" t="s">
        <v>354</v>
      </c>
      <c r="F43" s="13"/>
      <c r="G43" s="13">
        <f t="shared" si="0"/>
        <v>0</v>
      </c>
      <c r="H43" s="13"/>
      <c r="I43" s="13">
        <f t="shared" si="1"/>
        <v>0</v>
      </c>
    </row>
    <row r="44" spans="1:9" x14ac:dyDescent="0.25">
      <c r="A44" s="2" t="s">
        <v>41</v>
      </c>
      <c r="B44" s="31" t="s">
        <v>150</v>
      </c>
      <c r="C44" s="29" t="s">
        <v>21</v>
      </c>
      <c r="D44" s="29">
        <v>100</v>
      </c>
      <c r="E44" s="31" t="s">
        <v>362</v>
      </c>
      <c r="F44" s="13"/>
      <c r="G44" s="13">
        <f t="shared" si="0"/>
        <v>0</v>
      </c>
      <c r="H44" s="13"/>
      <c r="I44" s="13">
        <f t="shared" si="1"/>
        <v>0</v>
      </c>
    </row>
    <row r="45" spans="1:9" x14ac:dyDescent="0.25">
      <c r="A45" s="2" t="s">
        <v>42</v>
      </c>
      <c r="B45" s="31" t="s">
        <v>145</v>
      </c>
      <c r="C45" s="29" t="s">
        <v>21</v>
      </c>
      <c r="D45" s="29">
        <v>400</v>
      </c>
      <c r="E45" s="32" t="s">
        <v>350</v>
      </c>
      <c r="F45" s="13"/>
      <c r="G45" s="13">
        <f t="shared" si="0"/>
        <v>0</v>
      </c>
      <c r="H45" s="13"/>
      <c r="I45" s="13">
        <f t="shared" si="1"/>
        <v>0</v>
      </c>
    </row>
    <row r="46" spans="1:9" x14ac:dyDescent="0.25">
      <c r="A46" s="2" t="s">
        <v>43</v>
      </c>
      <c r="B46" s="31" t="s">
        <v>149</v>
      </c>
      <c r="C46" s="29" t="s">
        <v>21</v>
      </c>
      <c r="D46" s="29">
        <v>80</v>
      </c>
      <c r="E46" s="31" t="s">
        <v>354</v>
      </c>
      <c r="F46" s="13"/>
      <c r="G46" s="13">
        <f t="shared" si="0"/>
        <v>0</v>
      </c>
      <c r="H46" s="13"/>
      <c r="I46" s="13">
        <f t="shared" si="1"/>
        <v>0</v>
      </c>
    </row>
    <row r="47" spans="1:9" x14ac:dyDescent="0.25">
      <c r="A47" s="2" t="s">
        <v>44</v>
      </c>
      <c r="B47" s="31" t="s">
        <v>167</v>
      </c>
      <c r="C47" s="29" t="s">
        <v>21</v>
      </c>
      <c r="D47" s="29">
        <v>50</v>
      </c>
      <c r="E47" s="31" t="s">
        <v>354</v>
      </c>
      <c r="F47" s="13"/>
      <c r="G47" s="13">
        <f t="shared" si="0"/>
        <v>0</v>
      </c>
      <c r="H47" s="13"/>
      <c r="I47" s="13">
        <f t="shared" si="1"/>
        <v>0</v>
      </c>
    </row>
    <row r="48" spans="1:9" x14ac:dyDescent="0.25">
      <c r="A48" s="2" t="s">
        <v>45</v>
      </c>
      <c r="B48" s="31" t="s">
        <v>148</v>
      </c>
      <c r="C48" s="29" t="s">
        <v>21</v>
      </c>
      <c r="D48" s="29">
        <v>90</v>
      </c>
      <c r="E48" s="31" t="s">
        <v>354</v>
      </c>
      <c r="F48" s="13"/>
      <c r="G48" s="13">
        <f t="shared" si="0"/>
        <v>0</v>
      </c>
      <c r="H48" s="13"/>
      <c r="I48" s="13">
        <f t="shared" si="1"/>
        <v>0</v>
      </c>
    </row>
    <row r="49" spans="1:9" x14ac:dyDescent="0.25">
      <c r="A49" s="2" t="s">
        <v>46</v>
      </c>
      <c r="B49" s="31" t="s">
        <v>155</v>
      </c>
      <c r="C49" s="29" t="s">
        <v>182</v>
      </c>
      <c r="D49" s="29">
        <v>140</v>
      </c>
      <c r="E49" s="32" t="s">
        <v>353</v>
      </c>
      <c r="F49" s="13"/>
      <c r="G49" s="13">
        <f t="shared" si="0"/>
        <v>0</v>
      </c>
      <c r="H49" s="13"/>
      <c r="I49" s="13">
        <f t="shared" si="1"/>
        <v>0</v>
      </c>
    </row>
    <row r="50" spans="1:9" x14ac:dyDescent="0.25">
      <c r="A50" s="2" t="s">
        <v>47</v>
      </c>
      <c r="B50" s="31" t="s">
        <v>348</v>
      </c>
      <c r="C50" s="29" t="s">
        <v>3</v>
      </c>
      <c r="D50" s="29">
        <v>280</v>
      </c>
      <c r="E50" s="32" t="s">
        <v>363</v>
      </c>
      <c r="F50" s="13"/>
      <c r="G50" s="13">
        <f t="shared" si="0"/>
        <v>0</v>
      </c>
      <c r="H50" s="13"/>
      <c r="I50" s="13">
        <f t="shared" si="1"/>
        <v>0</v>
      </c>
    </row>
    <row r="51" spans="1:9" x14ac:dyDescent="0.25">
      <c r="A51" s="2" t="s">
        <v>48</v>
      </c>
      <c r="B51" s="31" t="s">
        <v>160</v>
      </c>
      <c r="C51" s="29" t="s">
        <v>3</v>
      </c>
      <c r="D51" s="29">
        <v>330</v>
      </c>
      <c r="E51" s="31" t="s">
        <v>354</v>
      </c>
      <c r="F51" s="13"/>
      <c r="G51" s="13">
        <f t="shared" si="0"/>
        <v>0</v>
      </c>
      <c r="H51" s="13"/>
      <c r="I51" s="13">
        <f t="shared" si="1"/>
        <v>0</v>
      </c>
    </row>
    <row r="52" spans="1:9" x14ac:dyDescent="0.25">
      <c r="A52" s="2" t="s">
        <v>49</v>
      </c>
      <c r="B52" s="31" t="s">
        <v>172</v>
      </c>
      <c r="C52" s="29" t="s">
        <v>3</v>
      </c>
      <c r="D52" s="29">
        <v>30</v>
      </c>
      <c r="E52" s="31" t="s">
        <v>354</v>
      </c>
      <c r="F52" s="13"/>
      <c r="G52" s="13">
        <f t="shared" si="0"/>
        <v>0</v>
      </c>
      <c r="H52" s="13"/>
      <c r="I52" s="13">
        <f t="shared" si="1"/>
        <v>0</v>
      </c>
    </row>
    <row r="53" spans="1:9" x14ac:dyDescent="0.25">
      <c r="A53" s="2" t="s">
        <v>50</v>
      </c>
      <c r="B53" s="31" t="s">
        <v>161</v>
      </c>
      <c r="C53" s="29" t="s">
        <v>3</v>
      </c>
      <c r="D53" s="29">
        <v>30</v>
      </c>
      <c r="E53" s="31" t="s">
        <v>353</v>
      </c>
      <c r="F53" s="13"/>
      <c r="G53" s="13">
        <f t="shared" si="0"/>
        <v>0</v>
      </c>
      <c r="H53" s="13"/>
      <c r="I53" s="13">
        <f t="shared" si="1"/>
        <v>0</v>
      </c>
    </row>
    <row r="54" spans="1:9" x14ac:dyDescent="0.25">
      <c r="A54" s="2" t="s">
        <v>51</v>
      </c>
      <c r="B54" s="31" t="s">
        <v>446</v>
      </c>
      <c r="C54" s="29" t="s">
        <v>3</v>
      </c>
      <c r="D54" s="29">
        <v>100</v>
      </c>
      <c r="E54" s="31" t="s">
        <v>353</v>
      </c>
      <c r="F54" s="13"/>
      <c r="G54" s="13">
        <f t="shared" si="0"/>
        <v>0</v>
      </c>
      <c r="H54" s="13"/>
      <c r="I54" s="13">
        <f t="shared" si="1"/>
        <v>0</v>
      </c>
    </row>
    <row r="55" spans="1:9" x14ac:dyDescent="0.25">
      <c r="A55" s="2" t="s">
        <v>52</v>
      </c>
      <c r="B55" s="31" t="s">
        <v>447</v>
      </c>
      <c r="C55" s="29" t="s">
        <v>3</v>
      </c>
      <c r="D55" s="29">
        <v>10</v>
      </c>
      <c r="E55" s="31" t="s">
        <v>450</v>
      </c>
      <c r="F55" s="13"/>
      <c r="G55" s="13">
        <f t="shared" si="0"/>
        <v>0</v>
      </c>
      <c r="H55" s="13"/>
      <c r="I55" s="13">
        <f t="shared" si="1"/>
        <v>0</v>
      </c>
    </row>
    <row r="56" spans="1:9" x14ac:dyDescent="0.25">
      <c r="A56" s="2" t="s">
        <v>53</v>
      </c>
      <c r="B56" s="31" t="s">
        <v>168</v>
      </c>
      <c r="C56" s="29" t="s">
        <v>21</v>
      </c>
      <c r="D56" s="29">
        <v>140</v>
      </c>
      <c r="E56" s="31" t="s">
        <v>364</v>
      </c>
      <c r="F56" s="13"/>
      <c r="G56" s="13">
        <f t="shared" si="0"/>
        <v>0</v>
      </c>
      <c r="H56" s="13"/>
      <c r="I56" s="13">
        <f t="shared" si="1"/>
        <v>0</v>
      </c>
    </row>
    <row r="57" spans="1:9" x14ac:dyDescent="0.25">
      <c r="A57" s="2" t="s">
        <v>54</v>
      </c>
      <c r="B57" s="31" t="s">
        <v>170</v>
      </c>
      <c r="C57" s="29" t="s">
        <v>3</v>
      </c>
      <c r="D57" s="29">
        <v>120</v>
      </c>
      <c r="E57" s="31" t="s">
        <v>359</v>
      </c>
      <c r="F57" s="13"/>
      <c r="G57" s="13">
        <f t="shared" si="0"/>
        <v>0</v>
      </c>
      <c r="H57" s="13"/>
      <c r="I57" s="13">
        <f t="shared" si="1"/>
        <v>0</v>
      </c>
    </row>
    <row r="58" spans="1:9" x14ac:dyDescent="0.25">
      <c r="A58" s="2" t="s">
        <v>55</v>
      </c>
      <c r="B58" s="31" t="s">
        <v>173</v>
      </c>
      <c r="C58" s="29" t="s">
        <v>21</v>
      </c>
      <c r="D58" s="29">
        <v>40</v>
      </c>
      <c r="E58" s="31" t="s">
        <v>365</v>
      </c>
      <c r="F58" s="13"/>
      <c r="G58" s="13">
        <f t="shared" si="0"/>
        <v>0</v>
      </c>
      <c r="H58" s="13"/>
      <c r="I58" s="13">
        <f t="shared" si="1"/>
        <v>0</v>
      </c>
    </row>
    <row r="59" spans="1:9" x14ac:dyDescent="0.25">
      <c r="A59" s="2" t="s">
        <v>56</v>
      </c>
      <c r="B59" s="31" t="s">
        <v>448</v>
      </c>
      <c r="C59" s="29" t="s">
        <v>21</v>
      </c>
      <c r="D59" s="29">
        <v>90</v>
      </c>
      <c r="E59" s="31" t="s">
        <v>350</v>
      </c>
      <c r="F59" s="13"/>
      <c r="G59" s="13">
        <f t="shared" si="0"/>
        <v>0</v>
      </c>
      <c r="H59" s="13"/>
      <c r="I59" s="13">
        <f t="shared" si="1"/>
        <v>0</v>
      </c>
    </row>
    <row r="60" spans="1:9" x14ac:dyDescent="0.25">
      <c r="A60" s="2" t="s">
        <v>57</v>
      </c>
      <c r="B60" s="31" t="s">
        <v>349</v>
      </c>
      <c r="C60" s="29" t="s">
        <v>21</v>
      </c>
      <c r="D60" s="29">
        <v>30</v>
      </c>
      <c r="E60" s="31" t="s">
        <v>350</v>
      </c>
      <c r="F60" s="13"/>
      <c r="G60" s="13">
        <f t="shared" si="0"/>
        <v>0</v>
      </c>
      <c r="H60" s="13"/>
      <c r="I60" s="13">
        <f t="shared" si="1"/>
        <v>0</v>
      </c>
    </row>
    <row r="61" spans="1:9" x14ac:dyDescent="0.25">
      <c r="A61" s="2" t="s">
        <v>58</v>
      </c>
      <c r="B61" s="31" t="s">
        <v>169</v>
      </c>
      <c r="C61" s="29" t="s">
        <v>21</v>
      </c>
      <c r="D61" s="29">
        <v>4500</v>
      </c>
      <c r="E61" s="44" t="s">
        <v>354</v>
      </c>
      <c r="F61" s="13"/>
      <c r="G61" s="13">
        <f t="shared" si="0"/>
        <v>0</v>
      </c>
      <c r="H61" s="13"/>
      <c r="I61" s="13">
        <f t="shared" si="1"/>
        <v>0</v>
      </c>
    </row>
    <row r="62" spans="1:9" x14ac:dyDescent="0.25">
      <c r="A62" s="65" t="s">
        <v>277</v>
      </c>
      <c r="B62" s="65"/>
      <c r="C62" s="65"/>
      <c r="D62" s="65"/>
      <c r="E62" s="65"/>
      <c r="F62" s="65"/>
      <c r="G62" s="17">
        <f>SUM(G7:G61)</f>
        <v>0</v>
      </c>
      <c r="H62" s="15"/>
      <c r="I62" s="17">
        <f>SUM(I7:I61)</f>
        <v>0</v>
      </c>
    </row>
  </sheetData>
  <mergeCells count="4">
    <mergeCell ref="A62:F62"/>
    <mergeCell ref="H1:I1"/>
    <mergeCell ref="B4:D4"/>
    <mergeCell ref="B2:D2"/>
  </mergeCells>
  <phoneticPr fontId="4" type="noConversion"/>
  <pageMargins left="0.7" right="0.7" top="0.75" bottom="0.75" header="0.3" footer="0.3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tabSelected="1" topLeftCell="A4" workbookViewId="0">
      <selection activeCell="B3" sqref="B3:D3"/>
    </sheetView>
  </sheetViews>
  <sheetFormatPr defaultColWidth="9.140625" defaultRowHeight="15" x14ac:dyDescent="0.25"/>
  <cols>
    <col min="1" max="1" width="3.42578125" style="1" bestFit="1" customWidth="1"/>
    <col min="2" max="2" width="39" style="1" bestFit="1" customWidth="1"/>
    <col min="3" max="3" width="4.28515625" style="1" bestFit="1" customWidth="1"/>
    <col min="4" max="4" width="4.85546875" style="1" bestFit="1" customWidth="1"/>
    <col min="5" max="5" width="48" style="1" bestFit="1" customWidth="1"/>
    <col min="6" max="6" width="20.42578125" style="1" bestFit="1" customWidth="1"/>
    <col min="7" max="7" width="14.28515625" style="1" bestFit="1" customWidth="1"/>
    <col min="8" max="8" width="20.42578125" style="1" bestFit="1" customWidth="1"/>
    <col min="9" max="9" width="14.42578125" style="1" bestFit="1" customWidth="1"/>
    <col min="10" max="16384" width="9.140625" style="1"/>
  </cols>
  <sheetData>
    <row r="1" spans="1:9" x14ac:dyDescent="0.25">
      <c r="F1" s="19" t="s">
        <v>302</v>
      </c>
      <c r="G1" s="18"/>
      <c r="H1" s="18"/>
    </row>
    <row r="2" spans="1:9" x14ac:dyDescent="0.25">
      <c r="B2" s="68" t="s">
        <v>293</v>
      </c>
      <c r="C2" s="68"/>
      <c r="D2" s="68"/>
    </row>
    <row r="3" spans="1:9" x14ac:dyDescent="0.25">
      <c r="B3" s="60"/>
      <c r="C3" s="60"/>
      <c r="D3" s="60"/>
    </row>
    <row r="4" spans="1:9" x14ac:dyDescent="0.25">
      <c r="B4" s="63" t="s">
        <v>261</v>
      </c>
      <c r="C4" s="63"/>
      <c r="D4" s="63"/>
    </row>
    <row r="5" spans="1:9" ht="30.75" customHeight="1" x14ac:dyDescent="0.25">
      <c r="A5" s="5" t="s">
        <v>300</v>
      </c>
      <c r="B5" s="5" t="s">
        <v>0</v>
      </c>
      <c r="C5" s="5" t="s">
        <v>101</v>
      </c>
      <c r="D5" s="5" t="s">
        <v>1</v>
      </c>
      <c r="E5" s="5" t="s">
        <v>174</v>
      </c>
      <c r="F5" s="6" t="s">
        <v>267</v>
      </c>
      <c r="G5" s="6" t="s">
        <v>298</v>
      </c>
      <c r="H5" s="6" t="s">
        <v>276</v>
      </c>
      <c r="I5" s="6" t="s">
        <v>299</v>
      </c>
    </row>
    <row r="6" spans="1:9" x14ac:dyDescent="0.25">
      <c r="A6" s="4" t="s">
        <v>268</v>
      </c>
      <c r="B6" s="4" t="s">
        <v>269</v>
      </c>
      <c r="C6" s="4" t="s">
        <v>270</v>
      </c>
      <c r="D6" s="4" t="s">
        <v>271</v>
      </c>
      <c r="E6" s="4" t="s">
        <v>279</v>
      </c>
      <c r="F6" s="21" t="s">
        <v>272</v>
      </c>
      <c r="G6" s="21" t="s">
        <v>273</v>
      </c>
      <c r="H6" s="21" t="s">
        <v>274</v>
      </c>
      <c r="I6" s="21" t="s">
        <v>275</v>
      </c>
    </row>
    <row r="7" spans="1:9" ht="15" customHeight="1" x14ac:dyDescent="0.25">
      <c r="A7" s="7">
        <v>1</v>
      </c>
      <c r="B7" s="45" t="s">
        <v>103</v>
      </c>
      <c r="C7" s="46" t="s">
        <v>21</v>
      </c>
      <c r="D7" s="47">
        <v>120</v>
      </c>
      <c r="E7" s="43" t="s">
        <v>177</v>
      </c>
      <c r="F7" s="20"/>
      <c r="G7" s="20">
        <f>D7*F7</f>
        <v>0</v>
      </c>
      <c r="H7" s="20"/>
      <c r="I7" s="20">
        <f>D7*H7</f>
        <v>0</v>
      </c>
    </row>
    <row r="8" spans="1:9" ht="15" customHeight="1" x14ac:dyDescent="0.25">
      <c r="A8" s="7">
        <v>2</v>
      </c>
      <c r="B8" s="48" t="s">
        <v>102</v>
      </c>
      <c r="C8" s="49" t="s">
        <v>21</v>
      </c>
      <c r="D8" s="50">
        <v>10</v>
      </c>
      <c r="E8" s="43" t="s">
        <v>177</v>
      </c>
      <c r="F8" s="13"/>
      <c r="G8" s="20">
        <f t="shared" ref="G8:G36" si="0">D8*F8</f>
        <v>0</v>
      </c>
      <c r="H8" s="13"/>
      <c r="I8" s="20">
        <f t="shared" ref="I8:I36" si="1">D8*H8</f>
        <v>0</v>
      </c>
    </row>
    <row r="9" spans="1:9" ht="15" customHeight="1" x14ac:dyDescent="0.25">
      <c r="A9" s="7">
        <v>3</v>
      </c>
      <c r="B9" s="48" t="s">
        <v>105</v>
      </c>
      <c r="C9" s="49" t="s">
        <v>21</v>
      </c>
      <c r="D9" s="50">
        <v>60</v>
      </c>
      <c r="E9" s="43" t="s">
        <v>177</v>
      </c>
      <c r="F9" s="13"/>
      <c r="G9" s="20">
        <f t="shared" si="0"/>
        <v>0</v>
      </c>
      <c r="H9" s="13"/>
      <c r="I9" s="20">
        <f t="shared" si="1"/>
        <v>0</v>
      </c>
    </row>
    <row r="10" spans="1:9" ht="15" customHeight="1" x14ac:dyDescent="0.25">
      <c r="A10" s="7">
        <v>4</v>
      </c>
      <c r="B10" s="48" t="s">
        <v>104</v>
      </c>
      <c r="C10" s="49" t="s">
        <v>21</v>
      </c>
      <c r="D10" s="50">
        <v>60</v>
      </c>
      <c r="E10" s="43" t="s">
        <v>177</v>
      </c>
      <c r="F10" s="13"/>
      <c r="G10" s="20">
        <f t="shared" si="0"/>
        <v>0</v>
      </c>
      <c r="H10" s="13"/>
      <c r="I10" s="20">
        <f t="shared" si="1"/>
        <v>0</v>
      </c>
    </row>
    <row r="11" spans="1:9" ht="15" customHeight="1" x14ac:dyDescent="0.25">
      <c r="A11" s="7">
        <v>5</v>
      </c>
      <c r="B11" s="48" t="s">
        <v>366</v>
      </c>
      <c r="C11" s="49" t="s">
        <v>21</v>
      </c>
      <c r="D11" s="50">
        <v>100</v>
      </c>
      <c r="E11" s="43" t="s">
        <v>453</v>
      </c>
      <c r="F11" s="13"/>
      <c r="G11" s="20">
        <f t="shared" si="0"/>
        <v>0</v>
      </c>
      <c r="H11" s="13"/>
      <c r="I11" s="20">
        <f t="shared" si="1"/>
        <v>0</v>
      </c>
    </row>
    <row r="12" spans="1:9" ht="30" x14ac:dyDescent="0.25">
      <c r="A12" s="7">
        <v>6</v>
      </c>
      <c r="B12" s="51" t="s">
        <v>451</v>
      </c>
      <c r="C12" s="52" t="s">
        <v>21</v>
      </c>
      <c r="D12" s="53">
        <v>300</v>
      </c>
      <c r="E12" s="54" t="s">
        <v>453</v>
      </c>
      <c r="F12" s="13"/>
      <c r="G12" s="55">
        <f t="shared" si="0"/>
        <v>0</v>
      </c>
      <c r="H12" s="25"/>
      <c r="I12" s="55">
        <f t="shared" si="1"/>
        <v>0</v>
      </c>
    </row>
    <row r="13" spans="1:9" ht="15" customHeight="1" x14ac:dyDescent="0.25">
      <c r="A13" s="7">
        <v>7</v>
      </c>
      <c r="B13" s="48" t="s">
        <v>106</v>
      </c>
      <c r="C13" s="49" t="s">
        <v>21</v>
      </c>
      <c r="D13" s="50">
        <v>100</v>
      </c>
      <c r="E13" s="43" t="s">
        <v>453</v>
      </c>
      <c r="F13" s="13"/>
      <c r="G13" s="20">
        <f t="shared" si="0"/>
        <v>0</v>
      </c>
      <c r="H13" s="13"/>
      <c r="I13" s="20">
        <f t="shared" si="1"/>
        <v>0</v>
      </c>
    </row>
    <row r="14" spans="1:9" ht="15" customHeight="1" x14ac:dyDescent="0.25">
      <c r="A14" s="7">
        <v>8</v>
      </c>
      <c r="B14" s="48" t="s">
        <v>532</v>
      </c>
      <c r="C14" s="49" t="s">
        <v>21</v>
      </c>
      <c r="D14" s="50">
        <v>120</v>
      </c>
      <c r="E14" s="43" t="s">
        <v>533</v>
      </c>
      <c r="F14" s="13"/>
      <c r="G14" s="20">
        <f t="shared" si="0"/>
        <v>0</v>
      </c>
      <c r="H14" s="13"/>
      <c r="I14" s="20">
        <f t="shared" si="1"/>
        <v>0</v>
      </c>
    </row>
    <row r="15" spans="1:9" ht="15" customHeight="1" x14ac:dyDescent="0.25">
      <c r="A15" s="7">
        <v>9</v>
      </c>
      <c r="B15" s="48" t="s">
        <v>107</v>
      </c>
      <c r="C15" s="49" t="s">
        <v>21</v>
      </c>
      <c r="D15" s="50">
        <v>60</v>
      </c>
      <c r="E15" s="43" t="s">
        <v>177</v>
      </c>
      <c r="F15" s="13"/>
      <c r="G15" s="20">
        <f t="shared" si="0"/>
        <v>0</v>
      </c>
      <c r="H15" s="13"/>
      <c r="I15" s="20">
        <f t="shared" si="1"/>
        <v>0</v>
      </c>
    </row>
    <row r="16" spans="1:9" ht="15" customHeight="1" x14ac:dyDescent="0.25">
      <c r="A16" s="7">
        <v>10</v>
      </c>
      <c r="B16" s="48" t="s">
        <v>123</v>
      </c>
      <c r="C16" s="49" t="s">
        <v>21</v>
      </c>
      <c r="D16" s="50">
        <v>10</v>
      </c>
      <c r="E16" s="43" t="s">
        <v>178</v>
      </c>
      <c r="F16" s="13"/>
      <c r="G16" s="20">
        <f t="shared" si="0"/>
        <v>0</v>
      </c>
      <c r="H16" s="13"/>
      <c r="I16" s="20">
        <f t="shared" si="1"/>
        <v>0</v>
      </c>
    </row>
    <row r="17" spans="1:9" ht="15" customHeight="1" x14ac:dyDescent="0.25">
      <c r="A17" s="7">
        <v>11</v>
      </c>
      <c r="B17" s="48" t="s">
        <v>108</v>
      </c>
      <c r="C17" s="49" t="s">
        <v>21</v>
      </c>
      <c r="D17" s="50">
        <v>120</v>
      </c>
      <c r="E17" s="43" t="s">
        <v>177</v>
      </c>
      <c r="F17" s="13"/>
      <c r="G17" s="20">
        <f t="shared" si="0"/>
        <v>0</v>
      </c>
      <c r="H17" s="13"/>
      <c r="I17" s="20">
        <f t="shared" si="1"/>
        <v>0</v>
      </c>
    </row>
    <row r="18" spans="1:9" ht="15" customHeight="1" x14ac:dyDescent="0.25">
      <c r="A18" s="7">
        <v>12</v>
      </c>
      <c r="B18" s="48" t="s">
        <v>110</v>
      </c>
      <c r="C18" s="49" t="s">
        <v>21</v>
      </c>
      <c r="D18" s="50">
        <v>200</v>
      </c>
      <c r="E18" s="43" t="s">
        <v>176</v>
      </c>
      <c r="F18" s="13"/>
      <c r="G18" s="20">
        <f t="shared" si="0"/>
        <v>0</v>
      </c>
      <c r="H18" s="13"/>
      <c r="I18" s="20">
        <f t="shared" si="1"/>
        <v>0</v>
      </c>
    </row>
    <row r="19" spans="1:9" ht="15" customHeight="1" x14ac:dyDescent="0.25">
      <c r="A19" s="7">
        <v>13</v>
      </c>
      <c r="B19" s="48" t="s">
        <v>109</v>
      </c>
      <c r="C19" s="49" t="s">
        <v>21</v>
      </c>
      <c r="D19" s="50">
        <v>200</v>
      </c>
      <c r="E19" s="43" t="s">
        <v>176</v>
      </c>
      <c r="F19" s="13"/>
      <c r="G19" s="20">
        <f t="shared" si="0"/>
        <v>0</v>
      </c>
      <c r="H19" s="13"/>
      <c r="I19" s="20">
        <f t="shared" si="1"/>
        <v>0</v>
      </c>
    </row>
    <row r="20" spans="1:9" ht="15" customHeight="1" x14ac:dyDescent="0.25">
      <c r="A20" s="7">
        <v>14</v>
      </c>
      <c r="B20" s="48" t="s">
        <v>452</v>
      </c>
      <c r="C20" s="49" t="s">
        <v>21</v>
      </c>
      <c r="D20" s="50">
        <v>80</v>
      </c>
      <c r="E20" s="43" t="s">
        <v>175</v>
      </c>
      <c r="F20" s="13"/>
      <c r="G20" s="20">
        <f t="shared" si="0"/>
        <v>0</v>
      </c>
      <c r="H20" s="13"/>
      <c r="I20" s="20">
        <f t="shared" si="1"/>
        <v>0</v>
      </c>
    </row>
    <row r="21" spans="1:9" ht="15" customHeight="1" x14ac:dyDescent="0.25">
      <c r="A21" s="7">
        <v>15</v>
      </c>
      <c r="B21" s="48" t="s">
        <v>119</v>
      </c>
      <c r="C21" s="49" t="s">
        <v>21</v>
      </c>
      <c r="D21" s="50">
        <v>30</v>
      </c>
      <c r="E21" s="43" t="s">
        <v>178</v>
      </c>
      <c r="F21" s="13"/>
      <c r="G21" s="20">
        <f t="shared" si="0"/>
        <v>0</v>
      </c>
      <c r="H21" s="13"/>
      <c r="I21" s="20">
        <f t="shared" si="1"/>
        <v>0</v>
      </c>
    </row>
    <row r="22" spans="1:9" ht="15" customHeight="1" x14ac:dyDescent="0.25">
      <c r="A22" s="7">
        <v>16</v>
      </c>
      <c r="B22" s="48" t="s">
        <v>111</v>
      </c>
      <c r="C22" s="49" t="s">
        <v>21</v>
      </c>
      <c r="D22" s="50">
        <v>50</v>
      </c>
      <c r="E22" s="43" t="s">
        <v>179</v>
      </c>
      <c r="F22" s="13"/>
      <c r="G22" s="20">
        <f t="shared" si="0"/>
        <v>0</v>
      </c>
      <c r="H22" s="13"/>
      <c r="I22" s="20">
        <f t="shared" si="1"/>
        <v>0</v>
      </c>
    </row>
    <row r="23" spans="1:9" ht="15" customHeight="1" x14ac:dyDescent="0.25">
      <c r="A23" s="7">
        <v>17</v>
      </c>
      <c r="B23" s="48" t="s">
        <v>368</v>
      </c>
      <c r="C23" s="49" t="s">
        <v>21</v>
      </c>
      <c r="D23" s="50">
        <v>20</v>
      </c>
      <c r="E23" s="43" t="s">
        <v>179</v>
      </c>
      <c r="F23" s="13"/>
      <c r="G23" s="20">
        <f t="shared" si="0"/>
        <v>0</v>
      </c>
      <c r="H23" s="13"/>
      <c r="I23" s="20">
        <f t="shared" si="1"/>
        <v>0</v>
      </c>
    </row>
    <row r="24" spans="1:9" ht="15" customHeight="1" x14ac:dyDescent="0.25">
      <c r="A24" s="7">
        <v>18</v>
      </c>
      <c r="B24" s="48" t="s">
        <v>112</v>
      </c>
      <c r="C24" s="49" t="s">
        <v>21</v>
      </c>
      <c r="D24" s="50">
        <v>120</v>
      </c>
      <c r="E24" s="43" t="s">
        <v>178</v>
      </c>
      <c r="F24" s="13"/>
      <c r="G24" s="20">
        <f t="shared" si="0"/>
        <v>0</v>
      </c>
      <c r="H24" s="13"/>
      <c r="I24" s="20">
        <f t="shared" si="1"/>
        <v>0</v>
      </c>
    </row>
    <row r="25" spans="1:9" ht="15" customHeight="1" x14ac:dyDescent="0.25">
      <c r="A25" s="7">
        <v>19</v>
      </c>
      <c r="B25" s="48" t="s">
        <v>113</v>
      </c>
      <c r="C25" s="49" t="s">
        <v>21</v>
      </c>
      <c r="D25" s="50">
        <v>60</v>
      </c>
      <c r="E25" s="43" t="s">
        <v>177</v>
      </c>
      <c r="F25" s="13"/>
      <c r="G25" s="20">
        <f t="shared" si="0"/>
        <v>0</v>
      </c>
      <c r="H25" s="13"/>
      <c r="I25" s="20">
        <f t="shared" si="1"/>
        <v>0</v>
      </c>
    </row>
    <row r="26" spans="1:9" ht="15" customHeight="1" x14ac:dyDescent="0.25">
      <c r="A26" s="7">
        <v>20</v>
      </c>
      <c r="B26" s="48" t="s">
        <v>124</v>
      </c>
      <c r="C26" s="49" t="s">
        <v>21</v>
      </c>
      <c r="D26" s="50">
        <v>120</v>
      </c>
      <c r="E26" s="43" t="s">
        <v>177</v>
      </c>
      <c r="F26" s="13"/>
      <c r="G26" s="20">
        <f t="shared" si="0"/>
        <v>0</v>
      </c>
      <c r="H26" s="13"/>
      <c r="I26" s="20">
        <f t="shared" si="1"/>
        <v>0</v>
      </c>
    </row>
    <row r="27" spans="1:9" ht="15" customHeight="1" x14ac:dyDescent="0.25">
      <c r="A27" s="7">
        <v>21</v>
      </c>
      <c r="B27" s="48" t="s">
        <v>114</v>
      </c>
      <c r="C27" s="49" t="s">
        <v>21</v>
      </c>
      <c r="D27" s="50">
        <v>100</v>
      </c>
      <c r="E27" s="43" t="s">
        <v>454</v>
      </c>
      <c r="F27" s="13"/>
      <c r="G27" s="20">
        <f t="shared" si="0"/>
        <v>0</v>
      </c>
      <c r="H27" s="13"/>
      <c r="I27" s="20">
        <f t="shared" si="1"/>
        <v>0</v>
      </c>
    </row>
    <row r="28" spans="1:9" ht="15" customHeight="1" x14ac:dyDescent="0.25">
      <c r="A28" s="7">
        <v>22</v>
      </c>
      <c r="B28" s="48" t="s">
        <v>115</v>
      </c>
      <c r="C28" s="49" t="s">
        <v>21</v>
      </c>
      <c r="D28" s="50">
        <v>200</v>
      </c>
      <c r="E28" s="43" t="s">
        <v>176</v>
      </c>
      <c r="F28" s="13"/>
      <c r="G28" s="20">
        <f t="shared" si="0"/>
        <v>0</v>
      </c>
      <c r="H28" s="13"/>
      <c r="I28" s="20">
        <f t="shared" si="1"/>
        <v>0</v>
      </c>
    </row>
    <row r="29" spans="1:9" ht="15" customHeight="1" x14ac:dyDescent="0.25">
      <c r="A29" s="7">
        <v>23</v>
      </c>
      <c r="B29" s="48" t="s">
        <v>180</v>
      </c>
      <c r="C29" s="49" t="s">
        <v>21</v>
      </c>
      <c r="D29" s="50">
        <v>200</v>
      </c>
      <c r="E29" s="43" t="s">
        <v>176</v>
      </c>
      <c r="F29" s="13"/>
      <c r="G29" s="20">
        <f t="shared" si="0"/>
        <v>0</v>
      </c>
      <c r="H29" s="13"/>
      <c r="I29" s="20">
        <f t="shared" si="1"/>
        <v>0</v>
      </c>
    </row>
    <row r="30" spans="1:9" ht="15" customHeight="1" x14ac:dyDescent="0.25">
      <c r="A30" s="7">
        <v>24</v>
      </c>
      <c r="B30" s="48" t="s">
        <v>116</v>
      </c>
      <c r="C30" s="49" t="s">
        <v>21</v>
      </c>
      <c r="D30" s="50">
        <v>50</v>
      </c>
      <c r="E30" s="43" t="s">
        <v>178</v>
      </c>
      <c r="F30" s="13"/>
      <c r="G30" s="20">
        <f t="shared" si="0"/>
        <v>0</v>
      </c>
      <c r="H30" s="13"/>
      <c r="I30" s="20">
        <f t="shared" si="1"/>
        <v>0</v>
      </c>
    </row>
    <row r="31" spans="1:9" ht="15" customHeight="1" x14ac:dyDescent="0.25">
      <c r="A31" s="7">
        <v>25</v>
      </c>
      <c r="B31" s="48" t="s">
        <v>367</v>
      </c>
      <c r="C31" s="49" t="s">
        <v>21</v>
      </c>
      <c r="D31" s="50">
        <v>120</v>
      </c>
      <c r="E31" s="43" t="s">
        <v>176</v>
      </c>
      <c r="F31" s="13"/>
      <c r="G31" s="20">
        <f t="shared" si="0"/>
        <v>0</v>
      </c>
      <c r="H31" s="13"/>
      <c r="I31" s="20">
        <f t="shared" si="1"/>
        <v>0</v>
      </c>
    </row>
    <row r="32" spans="1:9" ht="15" customHeight="1" x14ac:dyDescent="0.25">
      <c r="A32" s="7">
        <v>26</v>
      </c>
      <c r="B32" s="48" t="s">
        <v>117</v>
      </c>
      <c r="C32" s="49" t="s">
        <v>21</v>
      </c>
      <c r="D32" s="50">
        <v>50</v>
      </c>
      <c r="E32" s="43" t="s">
        <v>177</v>
      </c>
      <c r="F32" s="13"/>
      <c r="G32" s="20">
        <f t="shared" si="0"/>
        <v>0</v>
      </c>
      <c r="H32" s="13"/>
      <c r="I32" s="20">
        <f t="shared" si="1"/>
        <v>0</v>
      </c>
    </row>
    <row r="33" spans="1:9" ht="15" customHeight="1" x14ac:dyDescent="0.25">
      <c r="A33" s="7">
        <v>27</v>
      </c>
      <c r="B33" s="48" t="s">
        <v>122</v>
      </c>
      <c r="C33" s="49" t="s">
        <v>21</v>
      </c>
      <c r="D33" s="50">
        <v>30</v>
      </c>
      <c r="E33" s="43" t="s">
        <v>178</v>
      </c>
      <c r="F33" s="13"/>
      <c r="G33" s="20">
        <f t="shared" si="0"/>
        <v>0</v>
      </c>
      <c r="H33" s="13"/>
      <c r="I33" s="20">
        <f t="shared" si="1"/>
        <v>0</v>
      </c>
    </row>
    <row r="34" spans="1:9" ht="15" customHeight="1" x14ac:dyDescent="0.25">
      <c r="A34" s="7">
        <v>28</v>
      </c>
      <c r="B34" s="48" t="s">
        <v>118</v>
      </c>
      <c r="C34" s="49" t="s">
        <v>21</v>
      </c>
      <c r="D34" s="50">
        <v>100</v>
      </c>
      <c r="E34" s="43" t="s">
        <v>178</v>
      </c>
      <c r="F34" s="13"/>
      <c r="G34" s="20">
        <f t="shared" si="0"/>
        <v>0</v>
      </c>
      <c r="H34" s="13"/>
      <c r="I34" s="20">
        <f t="shared" si="1"/>
        <v>0</v>
      </c>
    </row>
    <row r="35" spans="1:9" ht="15" customHeight="1" x14ac:dyDescent="0.25">
      <c r="A35" s="7">
        <v>29</v>
      </c>
      <c r="B35" s="48" t="s">
        <v>121</v>
      </c>
      <c r="C35" s="49" t="s">
        <v>21</v>
      </c>
      <c r="D35" s="50">
        <v>100</v>
      </c>
      <c r="E35" s="43" t="s">
        <v>179</v>
      </c>
      <c r="F35" s="13"/>
      <c r="G35" s="20">
        <f t="shared" si="0"/>
        <v>0</v>
      </c>
      <c r="H35" s="13"/>
      <c r="I35" s="20">
        <f t="shared" si="1"/>
        <v>0</v>
      </c>
    </row>
    <row r="36" spans="1:9" ht="15" customHeight="1" x14ac:dyDescent="0.25">
      <c r="A36" s="7">
        <v>30</v>
      </c>
      <c r="B36" s="48" t="s">
        <v>120</v>
      </c>
      <c r="C36" s="49" t="s">
        <v>21</v>
      </c>
      <c r="D36" s="50">
        <v>700</v>
      </c>
      <c r="E36" s="43" t="s">
        <v>179</v>
      </c>
      <c r="F36" s="13"/>
      <c r="G36" s="20">
        <f t="shared" si="0"/>
        <v>0</v>
      </c>
      <c r="H36" s="13"/>
      <c r="I36" s="20">
        <f t="shared" si="1"/>
        <v>0</v>
      </c>
    </row>
    <row r="37" spans="1:9" x14ac:dyDescent="0.25">
      <c r="A37" s="62" t="s">
        <v>277</v>
      </c>
      <c r="B37" s="62"/>
      <c r="C37" s="62"/>
      <c r="D37" s="62"/>
      <c r="E37" s="62"/>
      <c r="F37" s="62"/>
      <c r="G37" s="17">
        <f>SUM(G7:G36)</f>
        <v>0</v>
      </c>
      <c r="H37" s="15"/>
      <c r="I37" s="17">
        <f>SUM(I7:I36)</f>
        <v>0</v>
      </c>
    </row>
  </sheetData>
  <mergeCells count="3">
    <mergeCell ref="A37:F37"/>
    <mergeCell ref="B2:D2"/>
    <mergeCell ref="B4:D4"/>
  </mergeCells>
  <pageMargins left="0.7" right="0.7" top="0.75" bottom="0.75" header="0.3" footer="0.3"/>
  <pageSetup paperSize="9"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635F-843F-1148-B738-E446C7CC7A9D}">
  <sheetPr>
    <pageSetUpPr fitToPage="1"/>
  </sheetPr>
  <dimension ref="A1:I8"/>
  <sheetViews>
    <sheetView workbookViewId="0">
      <selection activeCell="A3" sqref="A3:G3"/>
    </sheetView>
  </sheetViews>
  <sheetFormatPr defaultColWidth="11.42578125" defaultRowHeight="15" x14ac:dyDescent="0.25"/>
  <cols>
    <col min="1" max="1" width="3.85546875" bestFit="1" customWidth="1"/>
    <col min="2" max="2" width="20.28515625" bestFit="1" customWidth="1"/>
    <col min="5" max="5" width="28.28515625" bestFit="1" customWidth="1"/>
  </cols>
  <sheetData>
    <row r="1" spans="1:9" x14ac:dyDescent="0.25">
      <c r="A1" s="1"/>
      <c r="B1" s="1"/>
      <c r="C1" s="1"/>
      <c r="D1" s="66" t="s">
        <v>457</v>
      </c>
      <c r="E1" s="66"/>
      <c r="F1" s="66"/>
      <c r="G1" s="66"/>
      <c r="H1" s="1"/>
      <c r="I1" s="1"/>
    </row>
    <row r="2" spans="1:9" x14ac:dyDescent="0.25">
      <c r="A2" s="1"/>
      <c r="B2" s="64" t="s">
        <v>278</v>
      </c>
      <c r="C2" s="64"/>
      <c r="D2" s="64"/>
      <c r="E2" s="22"/>
      <c r="F2" s="1"/>
      <c r="G2" s="1"/>
      <c r="H2" s="1"/>
      <c r="I2" s="1"/>
    </row>
    <row r="3" spans="1:9" x14ac:dyDescent="0.25">
      <c r="A3" s="1"/>
      <c r="B3" s="22"/>
      <c r="C3" s="22"/>
      <c r="D3" s="22"/>
      <c r="E3" s="22"/>
      <c r="F3" s="1"/>
      <c r="G3" s="1"/>
      <c r="H3" s="1"/>
      <c r="I3" s="1"/>
    </row>
    <row r="4" spans="1:9" x14ac:dyDescent="0.25">
      <c r="A4" s="67" t="s">
        <v>455</v>
      </c>
      <c r="B4" s="67"/>
      <c r="C4" s="67"/>
      <c r="D4" s="67"/>
      <c r="E4" s="67"/>
      <c r="F4" s="67"/>
      <c r="G4" s="67"/>
      <c r="H4" s="1"/>
      <c r="I4" s="1"/>
    </row>
    <row r="5" spans="1:9" ht="36" x14ac:dyDescent="0.25">
      <c r="A5" s="36" t="s">
        <v>100</v>
      </c>
      <c r="B5" s="36" t="s">
        <v>0</v>
      </c>
      <c r="C5" s="36" t="s">
        <v>101</v>
      </c>
      <c r="D5" s="36" t="s">
        <v>1</v>
      </c>
      <c r="E5" s="33" t="s">
        <v>174</v>
      </c>
      <c r="F5" s="56" t="s">
        <v>267</v>
      </c>
      <c r="G5" s="57" t="s">
        <v>280</v>
      </c>
      <c r="H5" s="56" t="s">
        <v>276</v>
      </c>
      <c r="I5" s="56" t="s">
        <v>281</v>
      </c>
    </row>
    <row r="6" spans="1:9" x14ac:dyDescent="0.25">
      <c r="A6" s="4" t="s">
        <v>268</v>
      </c>
      <c r="B6" s="4" t="s">
        <v>269</v>
      </c>
      <c r="C6" s="4" t="s">
        <v>270</v>
      </c>
      <c r="D6" s="4" t="s">
        <v>271</v>
      </c>
      <c r="E6" s="4"/>
      <c r="F6" s="4" t="s">
        <v>279</v>
      </c>
      <c r="G6" s="4" t="s">
        <v>272</v>
      </c>
      <c r="H6" s="4" t="s">
        <v>273</v>
      </c>
      <c r="I6" s="4" t="s">
        <v>274</v>
      </c>
    </row>
    <row r="7" spans="1:9" x14ac:dyDescent="0.25">
      <c r="A7" s="2" t="s">
        <v>2</v>
      </c>
      <c r="B7" s="2" t="s">
        <v>458</v>
      </c>
      <c r="C7" s="2" t="s">
        <v>456</v>
      </c>
      <c r="D7" s="2">
        <v>3000</v>
      </c>
      <c r="E7" s="45" t="s">
        <v>459</v>
      </c>
      <c r="F7" s="13"/>
      <c r="G7" s="13">
        <f>D7*F7</f>
        <v>0</v>
      </c>
      <c r="H7" s="13"/>
      <c r="I7" s="13">
        <f>D7*H7</f>
        <v>0</v>
      </c>
    </row>
    <row r="8" spans="1:9" x14ac:dyDescent="0.25">
      <c r="A8" s="65" t="s">
        <v>277</v>
      </c>
      <c r="B8" s="65"/>
      <c r="C8" s="65"/>
      <c r="D8" s="65"/>
      <c r="E8" s="65"/>
      <c r="F8" s="65"/>
      <c r="G8" s="17">
        <f>SUM(G7:G7)</f>
        <v>0</v>
      </c>
      <c r="H8" s="15"/>
      <c r="I8" s="17">
        <f>SUM(I7:I7)</f>
        <v>0</v>
      </c>
    </row>
  </sheetData>
  <mergeCells count="4">
    <mergeCell ref="D1:G1"/>
    <mergeCell ref="B2:D2"/>
    <mergeCell ref="A4:G4"/>
    <mergeCell ref="A8:F8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Zadanie_1_Różne_produkty</vt:lpstr>
      <vt:lpstr>Zadanie_2_Mięso</vt:lpstr>
      <vt:lpstr>Zadanie_3_Pieczywo</vt:lpstr>
      <vt:lpstr>Zadasnie_4_Mleczarskie</vt:lpstr>
      <vt:lpstr>Zadanie_5_Warzywa_i_owoce</vt:lpstr>
      <vt:lpstr>Zadanie_6_Mrożonki</vt:lpstr>
      <vt:lpstr>Zadanie_7_Jaja_kurze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uczen</dc:creator>
  <cp:lastModifiedBy>Marcin Kurowski</cp:lastModifiedBy>
  <cp:lastPrinted>2025-08-24T07:24:13Z</cp:lastPrinted>
  <dcterms:created xsi:type="dcterms:W3CDTF">2023-07-05T12:34:56Z</dcterms:created>
  <dcterms:modified xsi:type="dcterms:W3CDTF">2026-07-30T18:58:40Z</dcterms:modified>
</cp:coreProperties>
</file>