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ne\2026\RRII-ZP.271.2026\RRII-ZP.271.14.2026 - dostawa wyposażenia do przedszkola\do publikacji\"/>
    </mc:Choice>
  </mc:AlternateContent>
  <xr:revisionPtr revIDLastSave="0" documentId="13_ncr:1_{54346973-727C-419F-B6F1-C66A17E1AC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stawa mebl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2" i="2" l="1"/>
  <c r="G72" i="2" s="1"/>
  <c r="E71" i="2" l="1"/>
  <c r="G71" i="2" s="1"/>
  <c r="E73" i="2"/>
  <c r="G73" i="2" s="1"/>
  <c r="E10" i="2" l="1"/>
  <c r="G10" i="2" s="1"/>
  <c r="E84" i="2"/>
  <c r="G84" i="2" s="1"/>
  <c r="E85" i="2"/>
  <c r="G85" i="2" s="1"/>
  <c r="E86" i="2"/>
  <c r="G86" i="2" s="1"/>
  <c r="E87" i="2"/>
  <c r="G87" i="2" s="1"/>
  <c r="E82" i="2"/>
  <c r="G82" i="2" s="1"/>
  <c r="E77" i="2"/>
  <c r="G77" i="2" s="1"/>
  <c r="E76" i="2"/>
  <c r="G76" i="2" s="1"/>
  <c r="E67" i="2"/>
  <c r="G67" i="2" s="1"/>
  <c r="E64" i="2"/>
  <c r="G64" i="2" s="1"/>
  <c r="E63" i="2"/>
  <c r="G63" i="2" s="1"/>
  <c r="E62" i="2"/>
  <c r="G62" i="2" s="1"/>
  <c r="E61" i="2"/>
  <c r="G61" i="2" s="1"/>
  <c r="E54" i="2"/>
  <c r="G54" i="2" s="1"/>
  <c r="E53" i="2"/>
  <c r="G53" i="2" s="1"/>
  <c r="E52" i="2"/>
  <c r="G52" i="2" s="1"/>
  <c r="E66" i="2"/>
  <c r="G66" i="2" s="1"/>
  <c r="E68" i="2"/>
  <c r="G68" i="2" s="1"/>
  <c r="E80" i="2"/>
  <c r="G80" i="2" s="1"/>
  <c r="E81" i="2"/>
  <c r="G81" i="2" s="1"/>
  <c r="E69" i="2"/>
  <c r="G69" i="2" s="1"/>
  <c r="E70" i="2"/>
  <c r="G70" i="2" s="1"/>
  <c r="E74" i="2"/>
  <c r="G74" i="2" s="1"/>
  <c r="E75" i="2"/>
  <c r="G75" i="2" s="1"/>
  <c r="E78" i="2"/>
  <c r="G78" i="2" s="1"/>
  <c r="E88" i="2"/>
  <c r="G88" i="2" s="1"/>
  <c r="E60" i="2"/>
  <c r="G60" i="2" s="1"/>
  <c r="E59" i="2"/>
  <c r="G59" i="2" s="1"/>
  <c r="E58" i="2"/>
  <c r="G58" i="2" s="1"/>
  <c r="E57" i="2"/>
  <c r="G57" i="2" s="1"/>
  <c r="E55" i="2"/>
  <c r="G55" i="2" s="1"/>
  <c r="E51" i="2"/>
  <c r="G51" i="2" s="1"/>
  <c r="E50" i="2"/>
  <c r="G50" i="2" s="1"/>
  <c r="E49" i="2"/>
  <c r="G49" i="2" s="1"/>
  <c r="E48" i="2"/>
  <c r="G48" i="2" s="1"/>
  <c r="E47" i="2"/>
  <c r="G47" i="2" s="1"/>
  <c r="E45" i="2"/>
  <c r="G45" i="2" s="1"/>
  <c r="E44" i="2"/>
  <c r="G44" i="2" s="1"/>
  <c r="E43" i="2"/>
  <c r="G43" i="2" s="1"/>
  <c r="E42" i="2"/>
  <c r="G42" i="2" s="1"/>
  <c r="E41" i="2"/>
  <c r="G41" i="2" s="1"/>
  <c r="E40" i="2"/>
  <c r="G40" i="2" s="1"/>
  <c r="E39" i="2"/>
  <c r="G39" i="2" s="1"/>
  <c r="E38" i="2"/>
  <c r="G38" i="2" s="1"/>
  <c r="E37" i="2"/>
  <c r="G37" i="2" s="1"/>
  <c r="E36" i="2"/>
  <c r="G36" i="2" s="1"/>
  <c r="E35" i="2"/>
  <c r="G35" i="2" s="1"/>
  <c r="E34" i="2"/>
  <c r="G34" i="2" s="1"/>
  <c r="E32" i="2"/>
  <c r="G32" i="2" s="1"/>
  <c r="E31" i="2"/>
  <c r="G31" i="2" s="1"/>
  <c r="E29" i="2"/>
  <c r="G29" i="2" s="1"/>
  <c r="E28" i="2"/>
  <c r="G28" i="2" s="1"/>
  <c r="E27" i="2"/>
  <c r="G27" i="2" s="1"/>
  <c r="E26" i="2"/>
  <c r="G26" i="2" s="1"/>
  <c r="E25" i="2"/>
  <c r="G25" i="2" s="1"/>
  <c r="E23" i="2"/>
  <c r="G23" i="2" s="1"/>
  <c r="E21" i="2"/>
  <c r="G21" i="2" s="1"/>
  <c r="E20" i="2" l="1"/>
  <c r="G20" i="2" s="1"/>
  <c r="E19" i="2"/>
  <c r="G19" i="2" s="1"/>
  <c r="E18" i="2"/>
  <c r="G18" i="2" s="1"/>
  <c r="E17" i="2"/>
  <c r="G17" i="2" s="1"/>
  <c r="E15" i="2"/>
  <c r="G15" i="2" s="1"/>
  <c r="E14" i="2"/>
  <c r="G14" i="2" s="1"/>
  <c r="E13" i="2"/>
  <c r="G13" i="2" s="1"/>
  <c r="E12" i="2"/>
  <c r="G12" i="2" s="1"/>
  <c r="E11" i="2"/>
  <c r="G11" i="2" s="1"/>
  <c r="E89" i="2" l="1"/>
  <c r="G89" i="2" l="1"/>
</calcChain>
</file>

<file path=xl/sharedStrings.xml><?xml version="1.0" encoding="utf-8"?>
<sst xmlns="http://schemas.openxmlformats.org/spreadsheetml/2006/main" count="91" uniqueCount="73">
  <si>
    <t>Lp.</t>
  </si>
  <si>
    <t>Ilość (szt.)</t>
  </si>
  <si>
    <t>Wartość netto</t>
  </si>
  <si>
    <t>Wartość brutto</t>
  </si>
  <si>
    <t>Cena jednostkowa netto</t>
  </si>
  <si>
    <t>Razem netto</t>
  </si>
  <si>
    <t>Razem brutto</t>
  </si>
  <si>
    <t>Załącznik nr 8 do SWZ RRII-ZP.271.14.2026</t>
  </si>
  <si>
    <t>Arkusz kalkulacji ceny - Dostawa mebli</t>
  </si>
  <si>
    <t>Nazwa produktu z opisem</t>
  </si>
  <si>
    <t>Regał biurowy stojący z płyty laminowanej o grubości 18 mm wymiary 79,2x41,5x238,4 cm – klonowa skrzynia fronty białe, szafki zamykane na zamek z cichym domykiem x 4 szt ( jeden regał w części środkowej z dwoma otwartymi pułkami, dwa regały z podziałem frontu na trzy części z drzwiczkami).</t>
  </si>
  <si>
    <t>Tablica korkowa, wymiary 90 x 150 cm. Rama drewniana</t>
  </si>
  <si>
    <t>Lustro z brzegową aplikacją w formie słońca. Lustro zabezpieczone folią przed stłuczeniem. Wymiary 250 x 127 cm – bok lustra 80 cm</t>
  </si>
  <si>
    <t>Szafka skrzynka – kryjówka. Front w kolorze białym z materacem w kolorze szarym. Wymiary 90 x 60 x 86 c</t>
  </si>
  <si>
    <t>Szafka niska ławeczka z siedziskiem z 3 szufladami, płyta laminowana 18 mm, korpus w tonacji klonu, szuflady białe. Materac z tkaniny PCV w kolorze szarym. Wymiary 116 x 41 x 30 cm</t>
  </si>
  <si>
    <t>Szafka skrzynka – kryjówka. Front w kolorze białym z materacem w kolorze szarym. Wymiary 90 x 60 x 86 cm</t>
  </si>
  <si>
    <t>Sekretariat</t>
  </si>
  <si>
    <t>Gabinet dyrektora</t>
  </si>
  <si>
    <t>Szatnia dla dzieci</t>
  </si>
  <si>
    <t>Pomieszczenie socjalne</t>
  </si>
  <si>
    <t>Biblioteka dla dzieci</t>
  </si>
  <si>
    <t>Gabinet logopedy</t>
  </si>
  <si>
    <t xml:space="preserve">Sala przedszkolna nr 3 (lustrzana) </t>
  </si>
  <si>
    <t>Łóżeczko ze stalową konstrukcją i tkaniną przepuszczającą powietrze. Narożniki z tworzywa sztucznego z nóżkami umożliwiającymi układanie łóżeczek jedno na drugim. Maksymalne obciążenie 60 kg.   wym. 132,5 x 59 x 12 cm, kolor szary</t>
  </si>
  <si>
    <t>Pokrowiec na łóżeczka (szary)</t>
  </si>
  <si>
    <t>Tablica korkowa 90 x 150 cm</t>
  </si>
  <si>
    <t>Sala przedszkolna nr 2 (sówki)</t>
  </si>
  <si>
    <t xml:space="preserve">Tablica korkowa 90 x 150 cm </t>
  </si>
  <si>
    <t>Sala przedszkolna nr 1 (żabki)</t>
  </si>
  <si>
    <t>Rolety okiennne</t>
  </si>
  <si>
    <t>Pozostałe wyposażenie</t>
  </si>
  <si>
    <t>Odkurzacz przemysłowy wyposażony w filtr HEPA, do pracy na sucho i mokro jednocześnie, bezworkowy, dwusilnikowy. Wyposażony w zmywalny wewnętrzny filtr na sucho, zbiornik 13 litrowy z trwałego tworzywa, wymienny przewód zasilający typu Nucable. Długość kabla zasilającego – 10 m</t>
  </si>
  <si>
    <t>Wózek do sprzątania dwuwiaderkowy 2x17 L (system czysta/brudna woda) z mopem płaskim 40 cm, z podziałką oraz prasą do wyciskania mopów płaskich oraz koszykiem na środku czystości. Kółka: 4 x skrętne koła, ułatwiające manewrowanie 360°</t>
  </si>
  <si>
    <t>podatek VAT%</t>
  </si>
  <si>
    <t>Biurko narożne wykonane z płyty laminowanej o grubości 18 mm, w kolorze klon, o wymiarach 140 × 140 × 76,6 cm (dł. × szer. × wys.), z wycięciem narożnym o długości boku 80 cm. Wyposażone w 4 szuflady zamykane na zamek. Konstrukcja stabilna, przeznaczona do użytkowania biurowego.</t>
  </si>
  <si>
    <t>Szafka biurowa niska wykonana z płyty laminowanej o grubości 18 mm, o wymiarach 60 × 45 × 90 cm (szer. × gł. × wys.). Korpus w kolorze klon - skrzynia, fronty w kolorze białym. Wyposażona w drzwi z zawiasami z cichym domykiem oraz zamek. Przeznaczona do przechowywania dokumentów i materiałów biurowych.</t>
  </si>
  <si>
    <t xml:space="preserve">Krzesło konferencyjne miękkie tapicerowane siedzisko i oparcie, osłony z czarnego tworzywa sztucznego, stabilna metalowa rama 4 nogi , chromowana lub malowana proszkowo na kolor czarny, możliwość sztaplowania w stosie - max. 10 sztuk
Wymiary: wysokość całkowita krzesła nie mniejsza niż - 820 mm, szerokość krzesła nie mniejsza niż – 545 mm, głębokość nie mniejsza niż – 560 mm, szerokość siedziska nie mniejsza niż - 470 mm, głębokość siedziska nie mniejsza niż - 410 mm. 
Tkanina: skład: 100% poliester, gramatura: min. 360 g/m2, odporność na ścieranie: 155 000 ± 5 000.
</t>
  </si>
  <si>
    <t>Szafka biurowa niska wykonana z płyty laminowanej o grubości 18 mm, odpornej na ścieranie i łatwej w utrzymaniu czystości. Korpus w kolorze klon, fronty w kolorze białym. Wymiary szafki: wysokość 90 cm, szerokość 60 cm.
Wyposażona w przestrzeń do przechowywania dokumentów i materiałów biurowych, z frontami zapewniającymi estetyczne zamknięcie zawartości.</t>
  </si>
  <si>
    <t>Zestaw szafek na ubranie. Komplet składa się z 6 pojedynczych szafek. Szafki wyposażone miejsce na buty, siedzisko oraz po dwa komplety zamykanych szafek. Korpus z płyty lakierowanej . Drzwiczki z foliowanej płyty MDF. Kolory drzwiczek: błękitne, limonkowe, szare, beżowe.Wymiary zestawu: 151 x 50 x 136 cm (szer. x gł. x wys.). Wysokość siedziska: 31 cm, głębokość siedziska: 50 cm, wyposażenie dostosowane do użytkowania w szatniach przedszkolnych i szkolnych.</t>
  </si>
  <si>
    <t>Szafa ubraniowa z drzwiczkami wykonana z płyty laminowanej o grubości 18 mm, w kolorze klon. Korpus oraz fronty wykonane z trwałej płyty laminowanej, odpornej na ścieranie i łatwej w utrzymaniu czystości.
Wymiary: 60 x 49 x 180 cm (szer. x gł. x wys.).
Wyposażenie:
- 2 zamykane komory ubraniowe,
- półka wewnętrzna,
- haczyki na odzież,
- drzwi zamykane na zamek.</t>
  </si>
  <si>
    <t>Biurko wykonane z płyty laminowanej o grubości 18 mm w kolorze klon. Krawędzie wykończone obrzeżem o grubości 2 mm, z zaokrąglonymi narożnikami zapewniającymi bezpieczeństwo i trwałość użytkowania.
Wymiary: 120 x 60 x 76 cm (szer. x gł. x wys.).
Wyposażone w 3 pojemne szuflady zapewniające miejsce do przechowywania dokumentów i akcesoriów biurowych. Konstrukcja stabilna, przeznaczona do użytkowania w pomieszczeniach biurowych i edukacyjnych.</t>
  </si>
  <si>
    <t>Krzesło konferencyjne miękkie tapicerowane siedzisko i oparcie, osłony z czarnego tworzywa sztucznego, stabilna metalowa rama 4 nogi , chromowana lub malowana proszkowo na kolor czarny, możliwość sztaplowania w stosie - max. 10 sztuk
Wymiary: wysokość całkowita krzesła nie mniejsza niż - 820 mm, szerokość krzesła nie mniejsza niż – 545 mm, głębokość nie mniejsza niż – 560 mm, szerokość siedziska nie mniejsza niż - 470 mm, głębokość siedziska nie mniejsza niż - 410 mm. 
Tkanina: skład: 100% poliester, gramatura: min. 360 g/m2, odporność na ścieranie: 155 000 ± 5 000.</t>
  </si>
  <si>
    <t>Regał wykonany z płyty laminowanej o grubości 18 mm w kolorze klon. Konstrukcja otwarta, wyposażona w półki umożliwiające przechowywanie dokumentów, książek i materiałów biurowych.
Wymiary: 90 x 30 x 204 cm (szer. x gł. x wys.).
Stabilna i trwała konstrukcja, odporna na ścieranie oraz łatwa w utrzymaniu czystości. Przeznaczony do wyposażenia pomieszczeń biurowych, edukacyjnych i użytkowych.</t>
  </si>
  <si>
    <t>Regał z siedziskiem. Regał z płyty laminowanej 18 mm z wnęką (siedziskiem w kolorze szarym) Regał z półkami zamykany drzwiczkami o szerokości 45 cm. Wnęka wykonanym z szarej sklejki laminowanej o szerokości 100 cm. We wnęce materac. Wysokość siedziska 57 cm. Wymiary 107 x 49 x 258 cm. korpus w kolorze klon, fronty białe</t>
  </si>
  <si>
    <t>Szafka wykonana z płyty laminowanej o grubości 18 mm w kolorze klon. Wyposażona w 2 szuflady oraz wygodne siedzisko z materacem pokrytym trwałą tkaniną PCV, odporną na zabrudzenia i łatwą w utrzymaniu czystości.
Wymiary: 79 x 41 x 30 cm (szer. x gł. x wys.).
Konstrukcja stabilna i bezpieczna, przeznaczona do wyposażenia sal przedszkolnych, szkolnych, świetlic oraz kącików wypoczynkowych.</t>
  </si>
  <si>
    <t>Szafka wykonana z płyty laminowanej o grubości 18 mm oraz sklejki lakierowanej. Konstrukcja w formie domku, wyposażona w dwie otwarte półki oraz dolne szuflady zapewniające wygodne przechowywanie zabawek, książek i materiałów edukacyjnych.
Kolorystyka: korpus – klon, przegrody – białe, dolne szuflady – żółte.
Wymiary: 79 x 41 x 127 cm (szer. x gł. x wys.).
Mebel przeznaczony do wyposażenia sal przedszkolnych, szkolnych oraz kącików edukacyjnych. Stabilna i estetyczna konstrukcja zapewnia bezpieczne użytkowanie przez dzieci.</t>
  </si>
  <si>
    <t>Szafka wykonana z płyty laminowanej o grubości 18 mm oraz sklejki lakierowanej. Konstrukcja w formie domku, wyposażona w trzy otwarte półki oraz dolne szuflady zapewniające funkcjonalne przechowywanie książek, zabawek i materiałów edukacyjnych.
Kolorystyka: korpus – klon, przegrody – białe, dolne szuflady – żółte.
Wymiary: 116 x 167 cm (szer. x wys.).
Mebel przeznaczony do wyposażenia sal przedszkolnych, szkolnych oraz kącików edukacyjnych. Stabilna i estetyczna konstrukcja zapewnia bezpieczne użytkowanie oraz atrakcyjny wygląd przestrzeni dla dzieci.</t>
  </si>
  <si>
    <t>Regał wykonany z płyty laminowanej o grubości 18 mm w kolorze klon. Konstrukcja otwarta, wyposażona w jedną półkę, umożliwiającą przechowywanie książek, materiałów edukacyjnych oraz innych akcesoriów.
Wymiary: 82 x 60 x 82 cm (szer. x gł. x wys.).
Stabilna i trwała konstrukcja, odporna na codzienne użytkowanie i łatwa w utrzymaniu czystości. Przeznaczony do wyposażenia sal edukacyjnych, przedszkolnych, bibliotecznych oraz przestrzeni użytkowych.</t>
  </si>
  <si>
    <t>Nadstawka wykonana z płyty laminowanej o grubości 18 mm w kolorze klon. Wyposażona w zamykane drzwiczki oraz trzy wewnętrzne półki, umożliwiające wygodne i uporządkowane przechowywanie książek, dokumentów, pomocy dydaktycznych oraz innych materiałów.
Wymiary: 82 x 60 x 105 cm (szer. x gł. x wys.).
Stabilna i trwała konstrukcja zapewnia odporność na codzienne użytkowanie oraz łatwość utrzymania w czystości. Nadstawka przeznaczona do uzupełnienia niskich regałów w salach edukacyjnych, przedszkolnych, bibliotekach oraz pomieszczeniach użytkowych.</t>
  </si>
  <si>
    <t>Regał wykonany z płyty laminowanej o grubości 18 mm, w kolorze korpus – klon, drzwiczki –  żółty. Wyposażony w zamykane fronty, zapewniające estetyczne przechowywanie książek, pomocy dydaktycznych, zabawek oraz innych materiałów.
Wymiary: 90 x 60 x 82 cm (szer. x gł. x wys.).
Stabilna i trwała konstrukcja odporna na codzienne użytkowanie. Powierzchnia łatwa w utrzymaniu czystości, przeznaczona do wyposażenia sal przedszkolnych, szkolnych, świetlic oraz innych przestrzeni edukacyjnych.</t>
  </si>
  <si>
    <t>Wielofunkcyjny stolik wykonany z tworzywa sztucznego, wyposażony w drewnianą pokrywę pełniącą funkcję blatu. Konstrukcja lekka, stabilna i łatwa do utrzymania w czystości.
Produkt może pełnić funkcję stolika, pojemnika do przechowywania zabawek, materiałów edukacyjnych lub innych akcesoriów.
Wymiary: średnica 44 cm, wysokość 44 cm.
Przeznaczony do wyposażenia sal przedszkolnych, kącików zabaw oraz przestrzeni edukacyjnych.</t>
  </si>
  <si>
    <t>Krzesełko wykonane z lakierowanej sklejki bukowej o grubości 6 mm. Wyposażone w stabilny drewniany stelaż o przekroju 22 x 45 mm oraz ergonomicznie wyprofilowane siedzisko, zapewniające komfort użytkowania.
Konstrukcja została dodatkowo wzmocniona poprzez element usztywniający umieszczony pomiędzy przednimi nogami, zwiększający trwałość i bezpieczeństwo użytkowania.
Wymiary siedziska: 32 x 25,5 cm.
Wysokość siedziska: 26 cm.
Krzesełko przeznaczone do wyposażenia sal przedszkolnych, edukacyjnych oraz kącików dziecięcych.</t>
  </si>
  <si>
    <t>Stół wykonany w kolorze bukowym, wyposażony w blat z płyty laminowanej o grubości 18 mm. Krawędzie blatu zabezpieczone obrzeżem PCV o grubości 2 mm, zwiększającym trwałość i odporność na codzienne użytkowanie.
Blat w kształcie trapezu, z zaokrąglonymi narożnikami zapewniającymi bezpieczeństwo użytkowania. Konstrukcja oparta na stabilnych nogach o przekroju kwadratowym.
Wymiary blatu: 138,5 x 67 x 72 x 67 cm.
Wysokość stołu: 46 cm.
Stół przeznaczony do wyposażenia sal przedszkolnych, edukacyjnych oraz przestrzeni przeznaczonych dla dzieci. Funkcjonalna forma umożliwia tworzenie różnych układów pracy i zabawy.</t>
  </si>
  <si>
    <t>Szafka wykonana z płyty laminowanej o grubości 18 mm. Korpus w kolorze klonowym. Wyposażona w 10 przegród przeznaczonych na plastikowe pojemniki, umożliwiające wygodne przechowywanie i segregowanie zabawek, materiałów edukacyjnych oraz drobnych akcesoriów.
W zestawie:
szafka niska z przegrodami – 1 szt.,
plastikowe pojemniki – 10 szt., w tym:
5 pojemników w kolorze białym,
5 pojemników w kolorze szarym.
Wymiary szafki: 70 x 48 x 105 cm (szer. x gł. x wys.).
Stabilna konstrukcja wykonana z trwałych materiałów, przeznaczona do wyposażenia sal przedszkolnych, szkolnych, świetlic oraz kącików edukacyjnych. Pojemniki zapewniają łatwy dostęp do przechowywanych materiałów oraz pomagają w utrzymaniu porządku.</t>
  </si>
  <si>
    <t>Łóżeczko wykonane ze stalowej konstrukcji i tkaniny przepuszczalnej powietrze, nóżki stanowiące narożniki wykonane z tworzywa sztucznego, kolor szary, wym. min. 1320 x 590 x 120 mm,  maksymalne obciążenie 60 kg</t>
  </si>
  <si>
    <t>Krzesełko wykonane z lakierowanej sklejki bukowej o grubości 6 mm. Wyposażone w stabilny drewniany stelaż o przekroju 22 x 45 mm oraz ergonomicznie wyprofilowane siedzisko, zapewniające wygodę i prawidłową pozycję podczas użytkowania.
Konstrukcja posiada dodatkowe wzmocnienie umieszczone pomiędzy przednimi nogami, zwiększające stabilność, trwałość oraz bezpieczeństwo użytkowania.
Wymiary siedziska: 33 x 29 cm.
Wysokość siedziska: 31 cm.
Krzesełko przeznaczone do wyposażenia sal przedszkolnych, szkolnych oraz przestrzeni edukacyjnych dla dzieci.</t>
  </si>
  <si>
    <t>Stolik przeznaczony do wyposażenia kącików zabaw w placówkach edukacyjnych. Konstrukcja zapewnia stabilność, bezpieczeństwo oraz możliwość dostosowania wysokości do potrzeb użytkowników.
blat wykonany z płyty laminowanej w kolorze białym, odporny na codzienne użytkowanie i łatwy do utrzymania w czystości,
kształt blatu: kwadratowy,
wymiary blatu: 60 × 60 cm,
nogi okrągłe, wyposażone w regulację wysokości, umożliwiającą dostosowanie stolika do wzrostu dzieci,
zakres regulacji wysokości: 40–58 cm,
stabilna i bezpieczna konstrukcja przeznaczona do użytkowania w przestrzeniach dziecięcych.</t>
  </si>
  <si>
    <t>Rolety wewnętrzne materiałowe montowane nad wnęką okienną, 100% nieprzeźroczysta, odporna na promieniowanie UV, kolor szary melanż z powłoką aluminiową,profil biały z uchwytem w kolorze białym, zestaw do montażu–dostawa z montażem, 180 x 180 cm</t>
  </si>
  <si>
    <t>Rolety wewnętrzne materiałowe montowane na skrzydle okiennym, 100% nieprzeźroczysta, odporna na promieniowanie UV, kolor szary melanż z powłoką aluminiową,profil biały z uchwytem w kolorze białym, zestaw do montażu–dostawa z montażem, 98 x150 cm</t>
  </si>
  <si>
    <t>Rolety wewnętrzne materiałowe montowane na drzwiach tarasowych, 100% nieprzeźroczysta, odporna na promieniowanie UV, kolor szary melanż z powłoką aluminiową,profil biały z uchwytem w kolorze białym, zestaw do montażu–dostawa z montażem, 98 x 215 cm</t>
  </si>
  <si>
    <t>Krzesło na metalowych nóżkach – stabilna konstrukcja ze stelażem metalowym, wyposażone w profilowane siedzisko i oparcie wykonane z trwałego polipropylenu odpornego na promieniowanie UV. Ergonomiczna forma zapewnia komfort użytkowania. Kolor: zielony/jasnoszary.
Wymiary: wysokość całkowita ok. 82 cm, wysokość siedziska ok. 46 cm, szerokość siedziska ok. 40 cm, głębokość siedziska ok. 38 cm.</t>
  </si>
  <si>
    <t>Taboret na metalowych nóżkach – stabilna konstrukcja ze stelażem metalowym, wyposażony w profilowane siedzisko wykonane z trwałego polipropylenu odpornego na promieniowanie UV. Ergonomiczny kształt zapewnia komfort użytkowania, a powierzchnia jest łatwa do utrzymania w czystości. Kolor: zielony/jasnoszary.
Wymiary: wysokość ok. 46 cm, średnica siedziska ok. 33–35 cm.</t>
  </si>
  <si>
    <t>Zestaw mebli kuchennych w kolorystyce korpus – jasny klon, fronty – białe. Szafki wykonane z trwałych materiałów, przeznaczone do wyposażenia pomieszczeń socjalnych i kuchennych.
W skład zestawu wchodzą:
Szafka kuchenna stojąca 80 cm – zamykana drzwiczkami, wyposażona w półki.
Szafka kuchenna stojąca 60 cm – zamykana drzwiczkami, wyposażona w półki.
Szafka kuchenna stojąca 60 cm pod zlew.
Szafka kuchenna wisząca 80 cm – zamykana drzwiczkami, wyposażona w półki.
Szafka kuchenna wisząca 60 cm – zamykana drzwiczkami, wyposażona w półki.
Szafka kuchenna wisząca 60 cm – zamykana drzwiczkami, wyposażona w półki.
Zlew stalowy wpuszczany.Bateria kuchenna stojąca.
Zestaw stanowi kompletną zabudowę kuchenną, zapewniającą funkcjonalne miejsce do przechowywania oraz przygotowywania posiłków.</t>
  </si>
  <si>
    <t>Dywan jednokolorowy szary – wykonany z trwałego materiału, przeznaczony do użytkowania w pomieszczeniach edukacyjnych i użytkowych. Wysokość runa 7 mm, brzegi obrębione, zabezpieczające przed strzępieniem. Wymiary: 2 × 3 m. Produkt posiada atest higieniczny PZH, certyfikat trudnopalności oraz dokument potwierdzający zgodność z wymaganiami bezpieczeństwa dla wyposażenia placówek oświatowych.</t>
  </si>
  <si>
    <t>Dywan turkusowy w kolorowe kropki – wykonany z trwałego materiału, przeznaczony do użytkowania w pomieszczeniach edukacyjnych i dziecięcych. Wysokość runa 7 mm, brzegi obrębione w celu zabezpieczenia przed strzępieniem. Wymiary: 2 × 3 m. Produkt posiada atest higieniczny PZH, certyfikat trudnopalności oraz spełnia wymagania bezpieczeństwa użytkowania w placówkach oświatowych.</t>
  </si>
  <si>
    <t>Dywan szary w białe kropki – wykonany z trwałego materiału, przeznaczony do użytkowania w pomieszczeniach edukacyjnych i dziecięcych. Wysokość runa 7 mm, brzegi obrębione w celu zabezpieczenia przed strzępieniem. Wymiary: 2 × 3 m. Produkt posiada atest higieniczny PZH, certyfikat trudnopalności oraz spełnia wymagania bezpieczeństwa użytkowania w placówkach oświatowych.</t>
  </si>
  <si>
    <r>
      <t>Regał gospodarczy</t>
    </r>
    <r>
      <rPr>
        <sz val="11"/>
        <color theme="1"/>
        <rFont val="Calibri"/>
        <family val="2"/>
        <charset val="238"/>
        <scheme val="minor"/>
      </rPr>
      <t xml:space="preserve"> – wykonany z ocynkowanego metalu, wyposażony w 4 metalowe półki. Stabilna konstrukcja o wymiarach 40 × 100 × 120 cm, z nośnością do 100 kg na każdą półkę. Odporna na uszkodzenia i przeznaczona do przechowywania wyposażenia gospodarczego.</t>
    </r>
  </si>
  <si>
    <t xml:space="preserve"> Krzesło obrotowe z oparcem tapicerowanym z obydwu stron: miękkie, tapicerowane siedzisko i oparcie, podłokietniki regulowane na wysokość wykonane z czarnego tworzywa sztucznego z poliuretanową nakładką, pięcioramienna podstawa jezdna spawana ze
stalowych, chromowanych profili, kółka samohamowne w standardzie do powierzchni twardych, możliwość swobodnego kołysania się – oparcie odchylające się synchronicznie, kąt pochylenia oparcia 33° zsynchronizowany z siedziskiem 11°, możliwość blokady oparcia w 5 pozycjach, regulacja siły oporu oparcia, Anti-Shock – zabezpieczenie przed uderzeniem oparcia w plecy użytkownika po zwolnieniu blokady,  regulacja wysokości oparcia – min.70 mm, płynna regulacja wysokości krzesła za pomocą podnośnika pneumatycznego</t>
  </si>
  <si>
    <t>Stolik wyposażony w blat o grubości 18 mm, wykonany z wytrzymałego laminatu HPL w kolorze klon. Materiał charakteryzuje się wysoką odpornością na uszkodzenia mechaniczne, zarysowania, działanie środków chemicznych oraz podwyższoną temperaturę.
Blat posiada zaokrąglone narożniki, zwiększające bezpieczeństwo użytkowania. Krawędzie zostały wykończone obrzeżem z naturalnego drewna, co zapewnia większą trwałość oraz estetyczny wygląd mebla.
Wymiary blatu: 74 x 74 cm.</t>
  </si>
  <si>
    <t>Biurko wykonane w całości z płyty laminowanej w kolorze klon, zapewniającej trwałość, odporność na codzienne użytkowanie oraz łatwość utrzymania w czystości.
Wyposażone w:
zamykany moduł z szafką,
szufladę do przechowywania dokumentów i akcesoriów biurowych.
Wymiary: 120 x 80 x 76 cm (szer. x gł. x wys.).
Stabilna i funkcjonalna konstrukcja przeznaczona do wyposażenia stanowisk pracy w biurach, salach edukacyjnych oraz pomieszczeniach użytkowych.</t>
  </si>
  <si>
    <t xml:space="preserve">Okrągłe poduszek siedziskowych wykonanych z tkaniny PCV, wypełnionych gąbką. Poduszki przeznaczone do wyposażenia sal edukacyjnych, kącików zabaw i miejsc odpoczynku dla dzieci.
Minimalne wymagania:
średnica: 35 cm,
wysokość: 3 cm,
wypełnienie: gąbka,
pokrycie: trwała tkanina PCV, łatwa w czyszczeniu,
kolorystyka: mix kolorów.
</t>
  </si>
  <si>
    <t>Dywan jednokolorowy szary – wykonany z trwałego materiału, przeznaczony do użytkowania w pomieszczeniach edukacyjnych i użytkowych. Wysokość runa 7 mm, brzegi obrębione w celu zabezpieczenia przed strzępieniem. Wymiary: 4 × 5 m. Produkt posiada atest higieniczny, certyfikat trudnopalności oraz potwierdzenie zgodności z wymaganiami bezpieczeństwa dla wyposażenia placówek oświatowych.</t>
  </si>
  <si>
    <t>Dywan jednokolorowy szary – wykonany z trwałego materiału, przeznaczony do użytkowania w pomieszczeniach edukacyjnych i użytkowych. Wysokość runa 7 mm, brzegi obrębione w celu zabezpieczenia przed strzępieniem. Wymiary: 120 x 170 cm. Produkt posiada atest higieniczny, certyfikat trudnopalności oraz spełnia wymagania dotyczące bezpieczeństwa użytkowania w placówkach oświatowych.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</si>
</sst>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0" xfId="0" applyNumberFormat="1"/>
    <xf numFmtId="164" fontId="0" fillId="0" borderId="1" xfId="0" applyNumberFormat="1" applyBorder="1"/>
    <xf numFmtId="0" fontId="0" fillId="0" borderId="2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10" fontId="0" fillId="0" borderId="1" xfId="0" applyNumberFormat="1" applyBorder="1"/>
    <xf numFmtId="10" fontId="0" fillId="2" borderId="1" xfId="0" applyNumberFormat="1" applyFill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3" fillId="0" borderId="0" xfId="0" applyFont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/>
    <xf numFmtId="10" fontId="2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1028700</xdr:colOff>
      <xdr:row>1</xdr:row>
      <xdr:rowOff>95250</xdr:rowOff>
    </xdr:from>
    <xdr:to>
      <xdr:col>4</xdr:col>
      <xdr:colOff>1167765</xdr:colOff>
      <xdr:row>2</xdr:row>
      <xdr:rowOff>190500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C8F065F-24D2-C9B7-CC58-64C3C14E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285750"/>
          <a:ext cx="752094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9"/>
  <sheetViews>
    <sheetView tabSelected="1" workbookViewId="0">
      <selection activeCell="A43" sqref="A43:G43"/>
    </sheetView>
  </sheetViews>
  <sheetFormatPr defaultRowHeight="15" x14ac:dyDescent="0.25"/>
  <cols>
    <col min="1" max="1" width="5.28515625" customWidth="1"/>
    <col min="2" max="2" width="85" customWidth="1"/>
    <col min="3" max="3" width="9.7109375" customWidth="1"/>
    <col min="4" max="4" width="17.140625" customWidth="1"/>
    <col min="5" max="5" width="12.7109375" customWidth="1"/>
    <col min="6" max="6" width="10.140625" customWidth="1"/>
    <col min="7" max="7" width="13" customWidth="1"/>
  </cols>
  <sheetData>
    <row r="1" spans="1:7" x14ac:dyDescent="0.25">
      <c r="D1" s="4"/>
      <c r="E1" s="4"/>
      <c r="G1" s="4"/>
    </row>
    <row r="2" spans="1:7" ht="55.5" customHeight="1" x14ac:dyDescent="0.25">
      <c r="D2" s="4"/>
      <c r="E2" s="4"/>
      <c r="G2" s="4"/>
    </row>
    <row r="3" spans="1:7" ht="45" customHeight="1" x14ac:dyDescent="0.25">
      <c r="D3" s="4"/>
      <c r="E3" s="4"/>
      <c r="G3" s="4"/>
    </row>
    <row r="4" spans="1:7" x14ac:dyDescent="0.25">
      <c r="D4" s="4"/>
      <c r="E4" s="4"/>
      <c r="G4" s="4"/>
    </row>
    <row r="5" spans="1:7" x14ac:dyDescent="0.25">
      <c r="A5" t="s">
        <v>7</v>
      </c>
      <c r="D5" s="4"/>
      <c r="E5" s="4"/>
      <c r="G5" s="4"/>
    </row>
    <row r="6" spans="1:7" x14ac:dyDescent="0.25">
      <c r="A6" s="26" t="s">
        <v>8</v>
      </c>
      <c r="B6" s="26"/>
      <c r="C6" s="26"/>
      <c r="D6" s="26"/>
      <c r="E6" s="26"/>
      <c r="F6" s="26"/>
      <c r="G6" s="26"/>
    </row>
    <row r="7" spans="1:7" x14ac:dyDescent="0.25">
      <c r="D7" s="4"/>
      <c r="E7" s="4"/>
      <c r="G7" s="4"/>
    </row>
    <row r="8" spans="1:7" ht="39" customHeight="1" x14ac:dyDescent="0.25">
      <c r="A8" s="18" t="s">
        <v>0</v>
      </c>
      <c r="B8" s="18" t="s">
        <v>9</v>
      </c>
      <c r="C8" s="19" t="s">
        <v>1</v>
      </c>
      <c r="D8" s="20" t="s">
        <v>4</v>
      </c>
      <c r="E8" s="20" t="s">
        <v>2</v>
      </c>
      <c r="F8" s="18" t="s">
        <v>33</v>
      </c>
      <c r="G8" s="20" t="s">
        <v>3</v>
      </c>
    </row>
    <row r="9" spans="1:7" ht="18.75" customHeight="1" x14ac:dyDescent="0.25">
      <c r="A9" s="10"/>
      <c r="B9" s="21" t="s">
        <v>16</v>
      </c>
      <c r="C9" s="11"/>
      <c r="D9" s="12"/>
      <c r="E9" s="12"/>
      <c r="F9" s="10"/>
      <c r="G9" s="12"/>
    </row>
    <row r="10" spans="1:7" ht="77.25" customHeight="1" x14ac:dyDescent="0.25">
      <c r="A10" s="2">
        <v>1</v>
      </c>
      <c r="B10" s="1" t="s">
        <v>10</v>
      </c>
      <c r="C10" s="1">
        <v>1</v>
      </c>
      <c r="D10" s="5"/>
      <c r="E10" s="5">
        <f t="shared" ref="E10:E88" si="0">C10*D10</f>
        <v>0</v>
      </c>
      <c r="F10" s="15"/>
      <c r="G10" s="5">
        <f>(E10*F10)+E10</f>
        <v>0</v>
      </c>
    </row>
    <row r="11" spans="1:7" ht="82.5" customHeight="1" x14ac:dyDescent="0.25">
      <c r="A11" s="2">
        <v>2</v>
      </c>
      <c r="B11" s="1" t="s">
        <v>35</v>
      </c>
      <c r="C11" s="1">
        <v>1</v>
      </c>
      <c r="D11" s="5"/>
      <c r="E11" s="5">
        <f t="shared" si="0"/>
        <v>0</v>
      </c>
      <c r="F11" s="15"/>
      <c r="G11" s="5">
        <f t="shared" ref="G11:G74" si="1">(E11*F11)+E11</f>
        <v>0</v>
      </c>
    </row>
    <row r="12" spans="1:7" ht="87" customHeight="1" x14ac:dyDescent="0.25">
      <c r="A12" s="2">
        <v>3</v>
      </c>
      <c r="B12" s="1" t="s">
        <v>34</v>
      </c>
      <c r="C12" s="1">
        <v>1</v>
      </c>
      <c r="D12" s="5"/>
      <c r="E12" s="5">
        <f t="shared" si="0"/>
        <v>0</v>
      </c>
      <c r="F12" s="15"/>
      <c r="G12" s="5">
        <f t="shared" si="1"/>
        <v>0</v>
      </c>
    </row>
    <row r="13" spans="1:7" ht="168" customHeight="1" x14ac:dyDescent="0.25">
      <c r="A13" s="2">
        <v>4</v>
      </c>
      <c r="B13" s="1" t="s">
        <v>67</v>
      </c>
      <c r="C13" s="1">
        <v>1</v>
      </c>
      <c r="D13" s="5"/>
      <c r="E13" s="5">
        <f t="shared" si="0"/>
        <v>0</v>
      </c>
      <c r="F13" s="15"/>
      <c r="G13" s="5">
        <f t="shared" si="1"/>
        <v>0</v>
      </c>
    </row>
    <row r="14" spans="1:7" ht="126.75" customHeight="1" x14ac:dyDescent="0.25">
      <c r="A14" s="2">
        <v>5</v>
      </c>
      <c r="B14" s="1" t="s">
        <v>36</v>
      </c>
      <c r="C14" s="1">
        <v>2</v>
      </c>
      <c r="D14" s="5"/>
      <c r="E14" s="5">
        <f t="shared" si="0"/>
        <v>0</v>
      </c>
      <c r="F14" s="15"/>
      <c r="G14" s="5">
        <f t="shared" si="1"/>
        <v>0</v>
      </c>
    </row>
    <row r="15" spans="1:7" ht="31.5" customHeight="1" x14ac:dyDescent="0.25">
      <c r="A15" s="2">
        <v>6</v>
      </c>
      <c r="B15" s="1" t="s">
        <v>11</v>
      </c>
      <c r="C15" s="1">
        <v>1</v>
      </c>
      <c r="D15" s="5"/>
      <c r="E15" s="5">
        <f t="shared" si="0"/>
        <v>0</v>
      </c>
      <c r="F15" s="15"/>
      <c r="G15" s="5">
        <f t="shared" si="1"/>
        <v>0</v>
      </c>
    </row>
    <row r="16" spans="1:7" x14ac:dyDescent="0.25">
      <c r="A16" s="7"/>
      <c r="B16" s="22" t="s">
        <v>17</v>
      </c>
      <c r="C16" s="7"/>
      <c r="D16" s="9"/>
      <c r="E16" s="9"/>
      <c r="F16" s="16"/>
      <c r="G16" s="9"/>
    </row>
    <row r="17" spans="1:7" ht="80.25" customHeight="1" x14ac:dyDescent="0.25">
      <c r="A17" s="2">
        <v>7</v>
      </c>
      <c r="B17" s="1" t="s">
        <v>10</v>
      </c>
      <c r="C17" s="1">
        <v>1</v>
      </c>
      <c r="D17" s="5"/>
      <c r="E17" s="5">
        <f t="shared" si="0"/>
        <v>0</v>
      </c>
      <c r="F17" s="15"/>
      <c r="G17" s="5">
        <f t="shared" si="1"/>
        <v>0</v>
      </c>
    </row>
    <row r="18" spans="1:7" ht="75" x14ac:dyDescent="0.25">
      <c r="A18" s="2">
        <v>8</v>
      </c>
      <c r="B18" s="1" t="s">
        <v>37</v>
      </c>
      <c r="C18" s="1">
        <v>1</v>
      </c>
      <c r="D18" s="5"/>
      <c r="E18" s="5">
        <f t="shared" si="0"/>
        <v>0</v>
      </c>
      <c r="F18" s="15"/>
      <c r="G18" s="5">
        <f t="shared" si="1"/>
        <v>0</v>
      </c>
    </row>
    <row r="19" spans="1:7" ht="74.25" customHeight="1" x14ac:dyDescent="0.25">
      <c r="A19" s="2">
        <v>9</v>
      </c>
      <c r="B19" s="1" t="s">
        <v>34</v>
      </c>
      <c r="C19" s="1">
        <v>1</v>
      </c>
      <c r="D19" s="5"/>
      <c r="E19" s="5">
        <f t="shared" si="0"/>
        <v>0</v>
      </c>
      <c r="F19" s="15"/>
      <c r="G19" s="5">
        <f t="shared" si="1"/>
        <v>0</v>
      </c>
    </row>
    <row r="20" spans="1:7" ht="132" customHeight="1" x14ac:dyDescent="0.25">
      <c r="A20" s="2">
        <v>10</v>
      </c>
      <c r="B20" s="1" t="s">
        <v>36</v>
      </c>
      <c r="C20" s="1">
        <v>8</v>
      </c>
      <c r="D20" s="5"/>
      <c r="E20" s="5">
        <f t="shared" si="0"/>
        <v>0</v>
      </c>
      <c r="F20" s="15"/>
      <c r="G20" s="5">
        <f t="shared" si="1"/>
        <v>0</v>
      </c>
    </row>
    <row r="21" spans="1:7" ht="20.25" customHeight="1" x14ac:dyDescent="0.25">
      <c r="A21" s="2">
        <v>11</v>
      </c>
      <c r="B21" s="1" t="s">
        <v>11</v>
      </c>
      <c r="C21" s="1">
        <v>1</v>
      </c>
      <c r="D21" s="3"/>
      <c r="E21" s="5">
        <f t="shared" si="0"/>
        <v>0</v>
      </c>
      <c r="F21" s="15"/>
      <c r="G21" s="5">
        <f t="shared" si="1"/>
        <v>0</v>
      </c>
    </row>
    <row r="22" spans="1:7" x14ac:dyDescent="0.25">
      <c r="A22" s="7"/>
      <c r="B22" s="22" t="s">
        <v>18</v>
      </c>
      <c r="C22" s="7"/>
      <c r="D22" s="8"/>
      <c r="E22" s="9"/>
      <c r="F22" s="16"/>
      <c r="G22" s="9"/>
    </row>
    <row r="23" spans="1:7" ht="99.75" customHeight="1" x14ac:dyDescent="0.25">
      <c r="A23" s="2">
        <v>12</v>
      </c>
      <c r="B23" s="1" t="s">
        <v>38</v>
      </c>
      <c r="C23" s="1">
        <v>12</v>
      </c>
      <c r="D23" s="3"/>
      <c r="E23" s="5">
        <f t="shared" si="0"/>
        <v>0</v>
      </c>
      <c r="F23" s="15"/>
      <c r="G23" s="5">
        <f t="shared" si="1"/>
        <v>0</v>
      </c>
    </row>
    <row r="24" spans="1:7" x14ac:dyDescent="0.25">
      <c r="A24" s="7"/>
      <c r="B24" s="22" t="s">
        <v>19</v>
      </c>
      <c r="C24" s="7"/>
      <c r="D24" s="8"/>
      <c r="E24" s="9"/>
      <c r="F24" s="16"/>
      <c r="G24" s="9"/>
    </row>
    <row r="25" spans="1:7" ht="149.25" customHeight="1" x14ac:dyDescent="0.25">
      <c r="A25" s="2">
        <v>13</v>
      </c>
      <c r="B25" s="1" t="s">
        <v>39</v>
      </c>
      <c r="C25" s="1">
        <v>5</v>
      </c>
      <c r="D25" s="3"/>
      <c r="E25" s="5">
        <f t="shared" si="0"/>
        <v>0</v>
      </c>
      <c r="F25" s="15"/>
      <c r="G25" s="5">
        <f t="shared" si="1"/>
        <v>0</v>
      </c>
    </row>
    <row r="26" spans="1:7" ht="105" x14ac:dyDescent="0.25">
      <c r="A26" s="2">
        <v>14</v>
      </c>
      <c r="B26" s="1" t="s">
        <v>40</v>
      </c>
      <c r="C26" s="1">
        <v>1</v>
      </c>
      <c r="D26" s="3"/>
      <c r="E26" s="5">
        <f t="shared" si="0"/>
        <v>0</v>
      </c>
      <c r="F26" s="15"/>
      <c r="G26" s="5">
        <f t="shared" si="1"/>
        <v>0</v>
      </c>
    </row>
    <row r="27" spans="1:7" ht="120" x14ac:dyDescent="0.25">
      <c r="A27" s="2">
        <v>15</v>
      </c>
      <c r="B27" s="1" t="s">
        <v>41</v>
      </c>
      <c r="C27" s="1">
        <v>2</v>
      </c>
      <c r="D27" s="3"/>
      <c r="E27" s="5">
        <f t="shared" si="0"/>
        <v>0</v>
      </c>
      <c r="F27" s="15"/>
      <c r="G27" s="5">
        <f t="shared" si="1"/>
        <v>0</v>
      </c>
    </row>
    <row r="28" spans="1:7" x14ac:dyDescent="0.25">
      <c r="A28" s="2">
        <v>16</v>
      </c>
      <c r="B28" s="1" t="s">
        <v>11</v>
      </c>
      <c r="C28" s="1">
        <v>1</v>
      </c>
      <c r="D28" s="3"/>
      <c r="E28" s="5">
        <f t="shared" si="0"/>
        <v>0</v>
      </c>
      <c r="F28" s="15"/>
      <c r="G28" s="5">
        <f t="shared" si="1"/>
        <v>0</v>
      </c>
    </row>
    <row r="29" spans="1:7" ht="210.75" customHeight="1" x14ac:dyDescent="0.25">
      <c r="A29" s="2">
        <v>17</v>
      </c>
      <c r="B29" s="1" t="s">
        <v>62</v>
      </c>
      <c r="C29" s="1">
        <v>1</v>
      </c>
      <c r="D29" s="3"/>
      <c r="E29" s="5">
        <f t="shared" si="0"/>
        <v>0</v>
      </c>
      <c r="F29" s="15"/>
      <c r="G29" s="5">
        <f t="shared" si="1"/>
        <v>0</v>
      </c>
    </row>
    <row r="30" spans="1:7" x14ac:dyDescent="0.25">
      <c r="A30" s="7"/>
      <c r="B30" s="22" t="s">
        <v>20</v>
      </c>
      <c r="C30" s="7"/>
      <c r="D30" s="8"/>
      <c r="E30" s="9"/>
      <c r="F30" s="16"/>
      <c r="G30" s="9"/>
    </row>
    <row r="31" spans="1:7" ht="90" x14ac:dyDescent="0.25">
      <c r="A31" s="2">
        <v>18</v>
      </c>
      <c r="B31" s="1" t="s">
        <v>42</v>
      </c>
      <c r="C31" s="1">
        <v>1</v>
      </c>
      <c r="D31" s="3"/>
      <c r="E31" s="5">
        <f t="shared" si="0"/>
        <v>0</v>
      </c>
      <c r="F31" s="15"/>
      <c r="G31" s="5">
        <f t="shared" si="1"/>
        <v>0</v>
      </c>
    </row>
    <row r="32" spans="1:7" ht="87" customHeight="1" x14ac:dyDescent="0.25">
      <c r="A32" s="2">
        <v>19</v>
      </c>
      <c r="B32" s="1" t="s">
        <v>43</v>
      </c>
      <c r="C32" s="1">
        <v>1</v>
      </c>
      <c r="D32" s="3"/>
      <c r="E32" s="5">
        <f t="shared" si="0"/>
        <v>0</v>
      </c>
      <c r="F32" s="15"/>
      <c r="G32" s="5">
        <f t="shared" si="1"/>
        <v>0</v>
      </c>
    </row>
    <row r="33" spans="1:7" x14ac:dyDescent="0.25">
      <c r="A33" s="7"/>
      <c r="B33" s="22" t="s">
        <v>21</v>
      </c>
      <c r="C33" s="7"/>
      <c r="D33" s="8"/>
      <c r="E33" s="9"/>
      <c r="F33" s="16"/>
      <c r="G33" s="9"/>
    </row>
    <row r="34" spans="1:7" ht="105" x14ac:dyDescent="0.25">
      <c r="A34" s="2">
        <v>20</v>
      </c>
      <c r="B34" s="1" t="s">
        <v>68</v>
      </c>
      <c r="C34" s="1">
        <v>1</v>
      </c>
      <c r="D34" s="3"/>
      <c r="E34" s="5">
        <f t="shared" si="0"/>
        <v>0</v>
      </c>
      <c r="F34" s="15"/>
      <c r="G34" s="5">
        <f t="shared" si="1"/>
        <v>0</v>
      </c>
    </row>
    <row r="35" spans="1:7" ht="120" x14ac:dyDescent="0.25">
      <c r="A35" s="2">
        <v>21</v>
      </c>
      <c r="B35" s="1" t="s">
        <v>69</v>
      </c>
      <c r="C35" s="1">
        <v>1</v>
      </c>
      <c r="D35" s="3"/>
      <c r="E35" s="5">
        <f t="shared" si="0"/>
        <v>0</v>
      </c>
      <c r="F35" s="15"/>
      <c r="G35" s="5">
        <f t="shared" si="1"/>
        <v>0</v>
      </c>
    </row>
    <row r="36" spans="1:7" ht="90" x14ac:dyDescent="0.25">
      <c r="A36" s="2">
        <v>22</v>
      </c>
      <c r="B36" s="1" t="s">
        <v>44</v>
      </c>
      <c r="C36" s="1">
        <v>1</v>
      </c>
      <c r="D36" s="3"/>
      <c r="E36" s="5">
        <f t="shared" si="0"/>
        <v>0</v>
      </c>
      <c r="F36" s="15"/>
      <c r="G36" s="5">
        <f t="shared" si="1"/>
        <v>0</v>
      </c>
    </row>
    <row r="37" spans="1:7" ht="121.5" customHeight="1" x14ac:dyDescent="0.25">
      <c r="A37" s="2">
        <v>23</v>
      </c>
      <c r="B37" s="1" t="s">
        <v>45</v>
      </c>
      <c r="C37" s="1">
        <v>1</v>
      </c>
      <c r="D37" s="3"/>
      <c r="E37" s="5">
        <f t="shared" si="0"/>
        <v>0</v>
      </c>
      <c r="F37" s="15"/>
      <c r="G37" s="5">
        <f t="shared" si="1"/>
        <v>0</v>
      </c>
    </row>
    <row r="38" spans="1:7" ht="90" customHeight="1" x14ac:dyDescent="0.25">
      <c r="A38" s="2">
        <v>24</v>
      </c>
      <c r="B38" s="1" t="s">
        <v>46</v>
      </c>
      <c r="C38" s="1">
        <v>1</v>
      </c>
      <c r="D38" s="3"/>
      <c r="E38" s="5">
        <f t="shared" si="0"/>
        <v>0</v>
      </c>
      <c r="F38" s="15"/>
      <c r="G38" s="5">
        <f t="shared" si="1"/>
        <v>0</v>
      </c>
    </row>
    <row r="39" spans="1:7" ht="105" x14ac:dyDescent="0.25">
      <c r="A39" s="2">
        <v>25</v>
      </c>
      <c r="B39" s="1" t="s">
        <v>47</v>
      </c>
      <c r="C39" s="1">
        <v>2</v>
      </c>
      <c r="D39" s="3"/>
      <c r="E39" s="5">
        <f t="shared" si="0"/>
        <v>0</v>
      </c>
      <c r="F39" s="15"/>
      <c r="G39" s="5">
        <f t="shared" si="1"/>
        <v>0</v>
      </c>
    </row>
    <row r="40" spans="1:7" ht="105" x14ac:dyDescent="0.25">
      <c r="A40" s="2">
        <v>26</v>
      </c>
      <c r="B40" s="1" t="s">
        <v>48</v>
      </c>
      <c r="C40" s="1">
        <v>2</v>
      </c>
      <c r="D40" s="3"/>
      <c r="E40" s="5">
        <f t="shared" si="0"/>
        <v>0</v>
      </c>
      <c r="F40" s="15"/>
      <c r="G40" s="5">
        <f t="shared" si="1"/>
        <v>0</v>
      </c>
    </row>
    <row r="41" spans="1:7" ht="105" x14ac:dyDescent="0.25">
      <c r="A41" s="2">
        <v>27</v>
      </c>
      <c r="B41" s="1" t="s">
        <v>49</v>
      </c>
      <c r="C41" s="1">
        <v>1</v>
      </c>
      <c r="D41" s="3"/>
      <c r="E41" s="5">
        <f t="shared" si="0"/>
        <v>0</v>
      </c>
      <c r="F41" s="15"/>
      <c r="G41" s="5">
        <f t="shared" si="1"/>
        <v>0</v>
      </c>
    </row>
    <row r="42" spans="1:7" ht="105" x14ac:dyDescent="0.25">
      <c r="A42" s="2">
        <v>28</v>
      </c>
      <c r="B42" s="1" t="s">
        <v>50</v>
      </c>
      <c r="C42" s="1">
        <v>1</v>
      </c>
      <c r="D42" s="3"/>
      <c r="E42" s="5">
        <f t="shared" si="0"/>
        <v>0</v>
      </c>
      <c r="F42" s="15"/>
      <c r="G42" s="5">
        <f t="shared" si="1"/>
        <v>0</v>
      </c>
    </row>
    <row r="43" spans="1:7" s="25" customFormat="1" ht="75" x14ac:dyDescent="0.25">
      <c r="A43" s="27">
        <v>29</v>
      </c>
      <c r="B43" s="28" t="s">
        <v>72</v>
      </c>
      <c r="C43" s="28">
        <v>1</v>
      </c>
      <c r="D43" s="14"/>
      <c r="E43" s="29">
        <f t="shared" si="0"/>
        <v>0</v>
      </c>
      <c r="F43" s="30"/>
      <c r="G43" s="29">
        <f t="shared" si="1"/>
        <v>0</v>
      </c>
    </row>
    <row r="44" spans="1:7" ht="123.75" customHeight="1" x14ac:dyDescent="0.25">
      <c r="A44" s="2">
        <v>30</v>
      </c>
      <c r="B44" s="24" t="s">
        <v>70</v>
      </c>
      <c r="C44" s="1">
        <v>10</v>
      </c>
      <c r="D44" s="3"/>
      <c r="E44" s="5">
        <f t="shared" si="0"/>
        <v>0</v>
      </c>
      <c r="F44" s="15"/>
      <c r="G44" s="5">
        <f t="shared" si="1"/>
        <v>0</v>
      </c>
    </row>
    <row r="45" spans="1:7" ht="30" x14ac:dyDescent="0.25">
      <c r="A45" s="2">
        <v>31</v>
      </c>
      <c r="B45" s="1" t="s">
        <v>12</v>
      </c>
      <c r="C45" s="1">
        <v>1</v>
      </c>
      <c r="D45" s="3"/>
      <c r="E45" s="5">
        <f t="shared" si="0"/>
        <v>0</v>
      </c>
      <c r="F45" s="15"/>
      <c r="G45" s="5">
        <f t="shared" si="1"/>
        <v>0</v>
      </c>
    </row>
    <row r="46" spans="1:7" x14ac:dyDescent="0.25">
      <c r="A46" s="7"/>
      <c r="B46" s="22" t="s">
        <v>22</v>
      </c>
      <c r="C46" s="7"/>
      <c r="D46" s="8"/>
      <c r="E46" s="9"/>
      <c r="F46" s="16"/>
      <c r="G46" s="9"/>
    </row>
    <row r="47" spans="1:7" ht="136.5" customHeight="1" x14ac:dyDescent="0.25">
      <c r="A47" s="2">
        <v>32</v>
      </c>
      <c r="B47" s="1" t="s">
        <v>51</v>
      </c>
      <c r="C47" s="1">
        <v>25</v>
      </c>
      <c r="D47" s="3"/>
      <c r="E47" s="5">
        <f t="shared" si="0"/>
        <v>0</v>
      </c>
      <c r="F47" s="15"/>
      <c r="G47" s="5">
        <f t="shared" si="1"/>
        <v>0</v>
      </c>
    </row>
    <row r="48" spans="1:7" ht="150.75" thickBot="1" x14ac:dyDescent="0.3">
      <c r="A48" s="2">
        <v>33</v>
      </c>
      <c r="B48" s="1" t="s">
        <v>52</v>
      </c>
      <c r="C48" s="1">
        <v>8</v>
      </c>
      <c r="D48" s="3"/>
      <c r="E48" s="5">
        <f t="shared" si="0"/>
        <v>0</v>
      </c>
      <c r="F48" s="15"/>
      <c r="G48" s="5">
        <f t="shared" si="1"/>
        <v>0</v>
      </c>
    </row>
    <row r="49" spans="1:7" ht="30.75" thickBot="1" x14ac:dyDescent="0.3">
      <c r="A49" s="2">
        <v>34</v>
      </c>
      <c r="B49" s="6" t="s">
        <v>15</v>
      </c>
      <c r="C49" s="1">
        <v>1</v>
      </c>
      <c r="D49" s="3"/>
      <c r="E49" s="5">
        <f t="shared" si="0"/>
        <v>0</v>
      </c>
      <c r="F49" s="15"/>
      <c r="G49" s="5">
        <f t="shared" si="1"/>
        <v>0</v>
      </c>
    </row>
    <row r="50" spans="1:7" ht="45" x14ac:dyDescent="0.25">
      <c r="A50" s="2">
        <v>35</v>
      </c>
      <c r="B50" s="1" t="s">
        <v>14</v>
      </c>
      <c r="C50" s="1">
        <v>4</v>
      </c>
      <c r="D50" s="3"/>
      <c r="E50" s="5">
        <f t="shared" si="0"/>
        <v>0</v>
      </c>
      <c r="F50" s="15"/>
      <c r="G50" s="5">
        <f t="shared" si="1"/>
        <v>0</v>
      </c>
    </row>
    <row r="51" spans="1:7" ht="195" x14ac:dyDescent="0.25">
      <c r="A51" s="2">
        <v>36</v>
      </c>
      <c r="B51" s="1" t="s">
        <v>53</v>
      </c>
      <c r="C51" s="1">
        <v>1</v>
      </c>
      <c r="D51" s="3"/>
      <c r="E51" s="5">
        <f t="shared" si="0"/>
        <v>0</v>
      </c>
      <c r="F51" s="15"/>
      <c r="G51" s="5">
        <f t="shared" si="1"/>
        <v>0</v>
      </c>
    </row>
    <row r="52" spans="1:7" ht="75" x14ac:dyDescent="0.25">
      <c r="A52" s="2">
        <v>37</v>
      </c>
      <c r="B52" s="1" t="s">
        <v>71</v>
      </c>
      <c r="C52" s="1">
        <v>1</v>
      </c>
      <c r="D52" s="3"/>
      <c r="E52" s="5">
        <f t="shared" si="0"/>
        <v>0</v>
      </c>
      <c r="F52" s="15"/>
      <c r="G52" s="5">
        <f t="shared" si="1"/>
        <v>0</v>
      </c>
    </row>
    <row r="53" spans="1:7" ht="45" x14ac:dyDescent="0.25">
      <c r="A53" s="2">
        <v>38</v>
      </c>
      <c r="B53" s="13" t="s">
        <v>23</v>
      </c>
      <c r="C53" s="1">
        <v>25</v>
      </c>
      <c r="D53" s="3"/>
      <c r="E53" s="5">
        <f t="shared" si="0"/>
        <v>0</v>
      </c>
      <c r="F53" s="15"/>
      <c r="G53" s="5">
        <f t="shared" si="1"/>
        <v>0</v>
      </c>
    </row>
    <row r="54" spans="1:7" ht="15" customHeight="1" x14ac:dyDescent="0.25">
      <c r="A54" s="2">
        <v>39</v>
      </c>
      <c r="B54" s="14" t="s">
        <v>24</v>
      </c>
      <c r="C54" s="1">
        <v>1</v>
      </c>
      <c r="D54" s="3"/>
      <c r="E54" s="5">
        <f t="shared" si="0"/>
        <v>0</v>
      </c>
      <c r="F54" s="15"/>
      <c r="G54" s="5">
        <f t="shared" si="1"/>
        <v>0</v>
      </c>
    </row>
    <row r="55" spans="1:7" x14ac:dyDescent="0.25">
      <c r="A55" s="2">
        <v>40</v>
      </c>
      <c r="B55" s="14" t="s">
        <v>25</v>
      </c>
      <c r="C55" s="1">
        <v>2</v>
      </c>
      <c r="D55" s="3"/>
      <c r="E55" s="5">
        <f t="shared" si="0"/>
        <v>0</v>
      </c>
      <c r="F55" s="15"/>
      <c r="G55" s="5">
        <f t="shared" si="1"/>
        <v>0</v>
      </c>
    </row>
    <row r="56" spans="1:7" x14ac:dyDescent="0.25">
      <c r="A56" s="7"/>
      <c r="B56" s="22" t="s">
        <v>26</v>
      </c>
      <c r="C56" s="7"/>
      <c r="D56" s="8"/>
      <c r="E56" s="9"/>
      <c r="F56" s="16"/>
      <c r="G56" s="9"/>
    </row>
    <row r="57" spans="1:7" ht="150" x14ac:dyDescent="0.25">
      <c r="A57" s="2">
        <v>41</v>
      </c>
      <c r="B57" s="1" t="s">
        <v>52</v>
      </c>
      <c r="C57" s="1">
        <v>6</v>
      </c>
      <c r="D57" s="3"/>
      <c r="E57" s="5">
        <f t="shared" si="0"/>
        <v>0</v>
      </c>
      <c r="F57" s="15"/>
      <c r="G57" s="5">
        <f t="shared" si="1"/>
        <v>0</v>
      </c>
    </row>
    <row r="58" spans="1:7" ht="30" x14ac:dyDescent="0.25">
      <c r="A58" s="2">
        <v>42</v>
      </c>
      <c r="B58" s="1" t="s">
        <v>15</v>
      </c>
      <c r="C58" s="1">
        <v>1</v>
      </c>
      <c r="D58" s="3"/>
      <c r="E58" s="5">
        <f t="shared" si="0"/>
        <v>0</v>
      </c>
      <c r="F58" s="15"/>
      <c r="G58" s="5">
        <f t="shared" si="1"/>
        <v>0</v>
      </c>
    </row>
    <row r="59" spans="1:7" ht="45" x14ac:dyDescent="0.25">
      <c r="A59" s="2">
        <v>43</v>
      </c>
      <c r="B59" s="1" t="s">
        <v>14</v>
      </c>
      <c r="C59" s="1">
        <v>4</v>
      </c>
      <c r="D59" s="3"/>
      <c r="E59" s="5">
        <f t="shared" si="0"/>
        <v>0</v>
      </c>
      <c r="F59" s="15"/>
      <c r="G59" s="5">
        <f t="shared" si="1"/>
        <v>0</v>
      </c>
    </row>
    <row r="60" spans="1:7" ht="207.75" customHeight="1" x14ac:dyDescent="0.25">
      <c r="A60" s="2">
        <v>44</v>
      </c>
      <c r="B60" s="1" t="s">
        <v>53</v>
      </c>
      <c r="C60" s="1">
        <v>1</v>
      </c>
      <c r="D60" s="3"/>
      <c r="E60" s="5">
        <f t="shared" si="0"/>
        <v>0</v>
      </c>
      <c r="F60" s="15"/>
      <c r="G60" s="5">
        <f t="shared" si="1"/>
        <v>0</v>
      </c>
    </row>
    <row r="61" spans="1:7" ht="84.75" customHeight="1" x14ac:dyDescent="0.25">
      <c r="A61" s="2">
        <v>45</v>
      </c>
      <c r="B61" s="1" t="s">
        <v>63</v>
      </c>
      <c r="C61" s="1">
        <v>1</v>
      </c>
      <c r="D61" s="3"/>
      <c r="E61" s="5">
        <f t="shared" si="0"/>
        <v>0</v>
      </c>
      <c r="F61" s="15"/>
      <c r="G61" s="5">
        <f t="shared" si="1"/>
        <v>0</v>
      </c>
    </row>
    <row r="62" spans="1:7" ht="54" customHeight="1" x14ac:dyDescent="0.25">
      <c r="A62" s="2">
        <v>46</v>
      </c>
      <c r="B62" s="1" t="s">
        <v>54</v>
      </c>
      <c r="C62" s="1">
        <v>25</v>
      </c>
      <c r="D62" s="3"/>
      <c r="E62" s="5">
        <f t="shared" si="0"/>
        <v>0</v>
      </c>
      <c r="F62" s="15"/>
      <c r="G62" s="5">
        <f t="shared" si="1"/>
        <v>0</v>
      </c>
    </row>
    <row r="63" spans="1:7" x14ac:dyDescent="0.25">
      <c r="A63" s="2">
        <v>47</v>
      </c>
      <c r="B63" s="14" t="s">
        <v>24</v>
      </c>
      <c r="C63" s="1">
        <v>1</v>
      </c>
      <c r="D63" s="3"/>
      <c r="E63" s="5">
        <f t="shared" si="0"/>
        <v>0</v>
      </c>
      <c r="F63" s="15"/>
      <c r="G63" s="5">
        <f t="shared" si="1"/>
        <v>0</v>
      </c>
    </row>
    <row r="64" spans="1:7" x14ac:dyDescent="0.25">
      <c r="A64" s="2">
        <v>48</v>
      </c>
      <c r="B64" s="14" t="s">
        <v>27</v>
      </c>
      <c r="C64" s="1">
        <v>2</v>
      </c>
      <c r="D64" s="3"/>
      <c r="E64" s="5">
        <f t="shared" si="0"/>
        <v>0</v>
      </c>
      <c r="F64" s="15"/>
      <c r="G64" s="5">
        <f t="shared" si="1"/>
        <v>0</v>
      </c>
    </row>
    <row r="65" spans="1:7" x14ac:dyDescent="0.25">
      <c r="A65" s="7"/>
      <c r="B65" s="22" t="s">
        <v>28</v>
      </c>
      <c r="C65" s="7"/>
      <c r="D65" s="8"/>
      <c r="E65" s="9"/>
      <c r="F65" s="16"/>
      <c r="G65" s="9"/>
    </row>
    <row r="66" spans="1:7" ht="135" x14ac:dyDescent="0.25">
      <c r="A66" s="2">
        <v>49</v>
      </c>
      <c r="B66" s="1" t="s">
        <v>55</v>
      </c>
      <c r="C66" s="1">
        <v>25</v>
      </c>
      <c r="D66" s="3"/>
      <c r="E66" s="5">
        <f t="shared" si="0"/>
        <v>0</v>
      </c>
      <c r="F66" s="15"/>
      <c r="G66" s="5">
        <f t="shared" si="1"/>
        <v>0</v>
      </c>
    </row>
    <row r="67" spans="1:7" ht="150" x14ac:dyDescent="0.25">
      <c r="A67" s="2">
        <v>50</v>
      </c>
      <c r="B67" s="1" t="s">
        <v>52</v>
      </c>
      <c r="C67" s="1">
        <v>8</v>
      </c>
      <c r="D67" s="3"/>
      <c r="E67" s="5">
        <f t="shared" si="0"/>
        <v>0</v>
      </c>
      <c r="F67" s="15"/>
      <c r="G67" s="5">
        <f t="shared" si="1"/>
        <v>0</v>
      </c>
    </row>
    <row r="68" spans="1:7" ht="77.25" customHeight="1" x14ac:dyDescent="0.25">
      <c r="A68" s="2">
        <v>51</v>
      </c>
      <c r="B68" s="1" t="s">
        <v>13</v>
      </c>
      <c r="C68" s="1">
        <v>1</v>
      </c>
      <c r="D68" s="3"/>
      <c r="E68" s="5">
        <f t="shared" si="0"/>
        <v>0</v>
      </c>
      <c r="F68" s="15"/>
      <c r="G68" s="5">
        <f t="shared" si="1"/>
        <v>0</v>
      </c>
    </row>
    <row r="69" spans="1:7" ht="47.25" customHeight="1" x14ac:dyDescent="0.25">
      <c r="A69" s="2">
        <v>52</v>
      </c>
      <c r="B69" s="1" t="s">
        <v>14</v>
      </c>
      <c r="C69" s="1">
        <v>4</v>
      </c>
      <c r="D69" s="3"/>
      <c r="E69" s="5">
        <f t="shared" si="0"/>
        <v>0</v>
      </c>
      <c r="F69" s="15"/>
      <c r="G69" s="5">
        <f t="shared" si="1"/>
        <v>0</v>
      </c>
    </row>
    <row r="70" spans="1:7" ht="207" customHeight="1" x14ac:dyDescent="0.25">
      <c r="A70" s="2">
        <v>53</v>
      </c>
      <c r="B70" s="1" t="s">
        <v>53</v>
      </c>
      <c r="C70" s="1">
        <v>1</v>
      </c>
      <c r="D70" s="3"/>
      <c r="E70" s="5">
        <f t="shared" si="0"/>
        <v>0</v>
      </c>
      <c r="F70" s="15"/>
      <c r="G70" s="5">
        <f t="shared" si="1"/>
        <v>0</v>
      </c>
    </row>
    <row r="71" spans="1:7" ht="117" customHeight="1" x14ac:dyDescent="0.25">
      <c r="A71" s="2">
        <v>54</v>
      </c>
      <c r="B71" s="1" t="s">
        <v>47</v>
      </c>
      <c r="C71" s="1">
        <v>2</v>
      </c>
      <c r="D71" s="3"/>
      <c r="E71" s="5">
        <f t="shared" si="0"/>
        <v>0</v>
      </c>
      <c r="F71" s="15"/>
      <c r="G71" s="5">
        <f t="shared" si="1"/>
        <v>0</v>
      </c>
    </row>
    <row r="72" spans="1:7" ht="115.5" customHeight="1" x14ac:dyDescent="0.25">
      <c r="A72" s="2">
        <v>55</v>
      </c>
      <c r="B72" s="1" t="s">
        <v>48</v>
      </c>
      <c r="C72" s="1">
        <v>2</v>
      </c>
      <c r="D72" s="3"/>
      <c r="E72" s="5">
        <f t="shared" si="0"/>
        <v>0</v>
      </c>
      <c r="F72" s="15"/>
      <c r="G72" s="5">
        <f t="shared" si="1"/>
        <v>0</v>
      </c>
    </row>
    <row r="73" spans="1:7" ht="174.75" customHeight="1" x14ac:dyDescent="0.25">
      <c r="A73" s="2">
        <v>56</v>
      </c>
      <c r="B73" s="1" t="s">
        <v>56</v>
      </c>
      <c r="C73" s="1">
        <v>1</v>
      </c>
      <c r="D73" s="3"/>
      <c r="E73" s="5">
        <f t="shared" si="0"/>
        <v>0</v>
      </c>
      <c r="F73" s="15"/>
      <c r="G73" s="5">
        <f t="shared" si="1"/>
        <v>0</v>
      </c>
    </row>
    <row r="74" spans="1:7" ht="80.25" customHeight="1" x14ac:dyDescent="0.25">
      <c r="A74" s="2">
        <v>57</v>
      </c>
      <c r="B74" s="1" t="s">
        <v>64</v>
      </c>
      <c r="C74" s="1">
        <v>1</v>
      </c>
      <c r="D74" s="3"/>
      <c r="E74" s="5">
        <f t="shared" si="0"/>
        <v>0</v>
      </c>
      <c r="F74" s="15"/>
      <c r="G74" s="5">
        <f t="shared" si="1"/>
        <v>0</v>
      </c>
    </row>
    <row r="75" spans="1:7" ht="83.25" customHeight="1" x14ac:dyDescent="0.25">
      <c r="A75" s="2">
        <v>58</v>
      </c>
      <c r="B75" s="1" t="s">
        <v>65</v>
      </c>
      <c r="C75" s="1">
        <v>1</v>
      </c>
      <c r="D75" s="3"/>
      <c r="E75" s="5">
        <f t="shared" si="0"/>
        <v>0</v>
      </c>
      <c r="F75" s="15"/>
      <c r="G75" s="5">
        <f t="shared" ref="G75:G88" si="2">(E75*F75)+E75</f>
        <v>0</v>
      </c>
    </row>
    <row r="76" spans="1:7" ht="44.25" customHeight="1" x14ac:dyDescent="0.25">
      <c r="A76" s="2">
        <v>59</v>
      </c>
      <c r="B76" s="1" t="s">
        <v>54</v>
      </c>
      <c r="C76" s="1">
        <v>20</v>
      </c>
      <c r="D76" s="3"/>
      <c r="E76" s="5">
        <f t="shared" si="0"/>
        <v>0</v>
      </c>
      <c r="F76" s="15"/>
      <c r="G76" s="5">
        <f t="shared" si="2"/>
        <v>0</v>
      </c>
    </row>
    <row r="77" spans="1:7" ht="18.75" customHeight="1" x14ac:dyDescent="0.25">
      <c r="A77" s="2">
        <v>60</v>
      </c>
      <c r="B77" s="14" t="s">
        <v>24</v>
      </c>
      <c r="C77" s="1">
        <v>1</v>
      </c>
      <c r="D77" s="3"/>
      <c r="E77" s="5">
        <f t="shared" si="0"/>
        <v>0</v>
      </c>
      <c r="F77" s="15"/>
      <c r="G77" s="5">
        <f t="shared" si="2"/>
        <v>0</v>
      </c>
    </row>
    <row r="78" spans="1:7" ht="19.5" customHeight="1" x14ac:dyDescent="0.25">
      <c r="A78" s="2">
        <v>61</v>
      </c>
      <c r="B78" s="14" t="s">
        <v>27</v>
      </c>
      <c r="C78" s="1">
        <v>2</v>
      </c>
      <c r="D78" s="3"/>
      <c r="E78" s="5">
        <f t="shared" si="0"/>
        <v>0</v>
      </c>
      <c r="F78" s="15"/>
      <c r="G78" s="5">
        <f t="shared" si="2"/>
        <v>0</v>
      </c>
    </row>
    <row r="79" spans="1:7" x14ac:dyDescent="0.25">
      <c r="A79" s="7"/>
      <c r="B79" s="23" t="s">
        <v>29</v>
      </c>
      <c r="C79" s="11"/>
      <c r="D79" s="8"/>
      <c r="E79" s="9"/>
      <c r="F79" s="16"/>
      <c r="G79" s="9"/>
    </row>
    <row r="80" spans="1:7" ht="72" customHeight="1" x14ac:dyDescent="0.25">
      <c r="A80" s="2">
        <v>62</v>
      </c>
      <c r="B80" s="1" t="s">
        <v>57</v>
      </c>
      <c r="C80" s="1">
        <v>14</v>
      </c>
      <c r="D80" s="3"/>
      <c r="E80" s="5">
        <f t="shared" si="0"/>
        <v>0</v>
      </c>
      <c r="F80" s="15"/>
      <c r="G80" s="5">
        <f t="shared" si="2"/>
        <v>0</v>
      </c>
    </row>
    <row r="81" spans="1:7" ht="64.5" customHeight="1" x14ac:dyDescent="0.25">
      <c r="A81" s="2">
        <v>63</v>
      </c>
      <c r="B81" s="1" t="s">
        <v>58</v>
      </c>
      <c r="C81" s="1">
        <v>6</v>
      </c>
      <c r="D81" s="3"/>
      <c r="E81" s="5">
        <f t="shared" si="0"/>
        <v>0</v>
      </c>
      <c r="F81" s="15"/>
      <c r="G81" s="5">
        <f t="shared" si="2"/>
        <v>0</v>
      </c>
    </row>
    <row r="82" spans="1:7" ht="60" x14ac:dyDescent="0.25">
      <c r="A82" s="2">
        <v>64</v>
      </c>
      <c r="B82" s="1" t="s">
        <v>59</v>
      </c>
      <c r="C82" s="1">
        <v>1</v>
      </c>
      <c r="D82" s="3"/>
      <c r="E82" s="5">
        <f t="shared" si="0"/>
        <v>0</v>
      </c>
      <c r="F82" s="15"/>
      <c r="G82" s="5">
        <f t="shared" si="2"/>
        <v>0</v>
      </c>
    </row>
    <row r="83" spans="1:7" x14ac:dyDescent="0.25">
      <c r="A83" s="7"/>
      <c r="B83" s="23" t="s">
        <v>30</v>
      </c>
      <c r="C83" s="11"/>
      <c r="D83" s="8"/>
      <c r="E83" s="9"/>
      <c r="F83" s="16"/>
      <c r="G83" s="9"/>
    </row>
    <row r="84" spans="1:7" ht="84" customHeight="1" x14ac:dyDescent="0.25">
      <c r="A84" s="2">
        <v>65</v>
      </c>
      <c r="B84" s="1" t="s">
        <v>31</v>
      </c>
      <c r="C84" s="1">
        <v>1</v>
      </c>
      <c r="D84" s="3"/>
      <c r="E84" s="5">
        <f t="shared" si="0"/>
        <v>0</v>
      </c>
      <c r="F84" s="15"/>
      <c r="G84" s="5">
        <f t="shared" si="2"/>
        <v>0</v>
      </c>
    </row>
    <row r="85" spans="1:7" ht="66.75" customHeight="1" x14ac:dyDescent="0.25">
      <c r="A85" s="2">
        <v>66</v>
      </c>
      <c r="B85" s="13" t="s">
        <v>32</v>
      </c>
      <c r="C85" s="1">
        <v>1</v>
      </c>
      <c r="D85" s="3"/>
      <c r="E85" s="5">
        <f t="shared" si="0"/>
        <v>0</v>
      </c>
      <c r="F85" s="15"/>
      <c r="G85" s="5">
        <f t="shared" si="2"/>
        <v>0</v>
      </c>
    </row>
    <row r="86" spans="1:7" ht="102.75" customHeight="1" x14ac:dyDescent="0.25">
      <c r="A86" s="2">
        <v>67</v>
      </c>
      <c r="B86" s="1" t="s">
        <v>60</v>
      </c>
      <c r="C86" s="1">
        <v>2</v>
      </c>
      <c r="D86" s="3"/>
      <c r="E86" s="5">
        <f t="shared" si="0"/>
        <v>0</v>
      </c>
      <c r="F86" s="15"/>
      <c r="G86" s="5">
        <f t="shared" si="2"/>
        <v>0</v>
      </c>
    </row>
    <row r="87" spans="1:7" ht="75.75" customHeight="1" x14ac:dyDescent="0.25">
      <c r="A87" s="2">
        <v>68</v>
      </c>
      <c r="B87" s="1" t="s">
        <v>61</v>
      </c>
      <c r="C87" s="1">
        <v>1</v>
      </c>
      <c r="D87" s="3"/>
      <c r="E87" s="5">
        <f t="shared" si="0"/>
        <v>0</v>
      </c>
      <c r="F87" s="15"/>
      <c r="G87" s="5">
        <f t="shared" si="2"/>
        <v>0</v>
      </c>
    </row>
    <row r="88" spans="1:7" ht="45" x14ac:dyDescent="0.25">
      <c r="A88" s="2">
        <v>69</v>
      </c>
      <c r="B88" s="17" t="s">
        <v>66</v>
      </c>
      <c r="C88" s="1">
        <v>6</v>
      </c>
      <c r="D88" s="3"/>
      <c r="E88" s="5">
        <f t="shared" si="0"/>
        <v>0</v>
      </c>
      <c r="F88" s="15"/>
      <c r="G88" s="5">
        <f t="shared" si="2"/>
        <v>0</v>
      </c>
    </row>
    <row r="89" spans="1:7" x14ac:dyDescent="0.25">
      <c r="A89" s="3"/>
      <c r="B89" s="3"/>
      <c r="C89" s="3"/>
      <c r="D89" s="3" t="s">
        <v>5</v>
      </c>
      <c r="E89" s="5">
        <f>SUM(E10:E88)</f>
        <v>0</v>
      </c>
      <c r="F89" s="3" t="s">
        <v>6</v>
      </c>
      <c r="G89" s="5">
        <f>SUM(G10:G88)</f>
        <v>0</v>
      </c>
    </row>
  </sheetData>
  <mergeCells count="1">
    <mergeCell ref="A6:G6"/>
  </mergeCells>
  <pageMargins left="0.7" right="0.7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Dostawa mebli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Pidek</dc:creator>
  <cp:lastModifiedBy>Justyna Prus</cp:lastModifiedBy>
  <cp:lastPrinted>2026-07-31T10:58:36Z</cp:lastPrinted>
  <dcterms:created xsi:type="dcterms:W3CDTF">2025-07-03T07:26:48Z</dcterms:created>
  <dcterms:modified xsi:type="dcterms:W3CDTF">2026-07-31T12:05:23Z</dcterms:modified>
</cp:coreProperties>
</file>